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4982DAB7-3010-45C8-A949-7696CB96401C}" xr6:coauthVersionLast="47" xr6:coauthVersionMax="47" xr10:uidLastSave="{00000000-0000-0000-0000-000000000000}"/>
  <bookViews>
    <workbookView xWindow="-120" yWindow="-120" windowWidth="29040" windowHeight="15720" tabRatio="901" activeTab="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EPL'!$A$13:$K$774</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42" i="9" l="1" a="1"/>
  <c r="I4942" i="9" s="1"/>
  <c r="I4943" i="9" a="1"/>
  <c r="I4943" i="9" s="1"/>
  <c r="I4944" i="9" a="1"/>
  <c r="I4944" i="9" s="1"/>
  <c r="I4945" i="9" a="1"/>
  <c r="I4945" i="9" s="1"/>
  <c r="I4946" i="9" a="1"/>
  <c r="I4946" i="9" s="1"/>
  <c r="I4947" i="9" a="1"/>
  <c r="I4947" i="9" s="1"/>
  <c r="I4948" i="9" a="1"/>
  <c r="I4948" i="9" s="1"/>
  <c r="I4949" i="9" a="1"/>
  <c r="I4949" i="9" s="1"/>
  <c r="I4950" i="9" a="1"/>
  <c r="I4950" i="9" s="1"/>
  <c r="I4951" i="9" a="1"/>
  <c r="I4951" i="9" s="1"/>
  <c r="I4952" i="9" a="1"/>
  <c r="I4952" i="9" s="1"/>
  <c r="I4953" i="9" a="1"/>
  <c r="I4953" i="9" s="1"/>
  <c r="I4954" i="9" a="1"/>
  <c r="I4954" i="9" s="1"/>
  <c r="I4955" i="9" a="1"/>
  <c r="I4955" i="9" s="1"/>
  <c r="I4956" i="9" a="1"/>
  <c r="I4956" i="9" s="1"/>
  <c r="I4957" i="9" a="1"/>
  <c r="I4957" i="9" s="1"/>
  <c r="I4958" i="9" a="1"/>
  <c r="I4958" i="9" s="1"/>
  <c r="I4959" i="9" a="1"/>
  <c r="I4959" i="9" s="1"/>
  <c r="I4960" i="9" a="1"/>
  <c r="I4960" i="9" s="1"/>
  <c r="I4961" i="9" a="1"/>
  <c r="I4961" i="9" s="1"/>
  <c r="I4962" i="9" a="1"/>
  <c r="I4962" i="9" s="1"/>
  <c r="I4963" i="9" a="1"/>
  <c r="I4963" i="9" s="1"/>
  <c r="I4964" i="9" a="1"/>
  <c r="I4964" i="9" s="1"/>
  <c r="I4965" i="9" a="1"/>
  <c r="I4965" i="9" s="1"/>
  <c r="I4966" i="9" a="1"/>
  <c r="I4966" i="9" s="1"/>
  <c r="I4967" i="9" a="1"/>
  <c r="I4967" i="9" s="1"/>
  <c r="I4968" i="9" a="1"/>
  <c r="I4968" i="9" s="1"/>
  <c r="I4969" i="9" a="1"/>
  <c r="I4969" i="9" s="1"/>
  <c r="I4970" i="9" a="1"/>
  <c r="I4970" i="9" s="1"/>
  <c r="I4971" i="9" a="1"/>
  <c r="I4971" i="9" s="1"/>
  <c r="I4972" i="9" a="1"/>
  <c r="I4972" i="9" s="1"/>
  <c r="I4912" i="9" l="1" a="1"/>
  <c r="I4912" i="9" s="1"/>
  <c r="I4913" i="9" a="1"/>
  <c r="I4913" i="9" s="1"/>
  <c r="I4914" i="9" a="1"/>
  <c r="I4914" i="9" s="1"/>
  <c r="I4915" i="9" a="1"/>
  <c r="I4915" i="9" s="1"/>
  <c r="I4916" i="9" a="1"/>
  <c r="I4916" i="9" s="1"/>
  <c r="I4917" i="9" a="1"/>
  <c r="I4917" i="9" s="1"/>
  <c r="I4918" i="9" a="1"/>
  <c r="I4918" i="9" s="1"/>
  <c r="I4919" i="9" a="1"/>
  <c r="I4919" i="9" s="1"/>
  <c r="I4920" i="9" a="1"/>
  <c r="I4920" i="9" s="1"/>
  <c r="I4921" i="9" a="1"/>
  <c r="I4921" i="9" s="1"/>
  <c r="I4922" i="9" a="1"/>
  <c r="I4922" i="9"/>
  <c r="I4923" i="9" a="1"/>
  <c r="I4923" i="9" s="1"/>
  <c r="I4924" i="9" a="1"/>
  <c r="I4924" i="9" s="1"/>
  <c r="I4925" i="9" a="1"/>
  <c r="I4925" i="9" s="1"/>
  <c r="I4926" i="9" a="1"/>
  <c r="I4926" i="9"/>
  <c r="I4927" i="9" a="1"/>
  <c r="I4927" i="9"/>
  <c r="I4928" i="9" a="1"/>
  <c r="I4928" i="9" s="1"/>
  <c r="I4929" i="9" a="1"/>
  <c r="I4929" i="9"/>
  <c r="I4930" i="9" a="1"/>
  <c r="I4930" i="9" s="1"/>
  <c r="I4931" i="9" a="1"/>
  <c r="I4931" i="9" s="1"/>
  <c r="I4932" i="9" a="1"/>
  <c r="I4932" i="9" s="1"/>
  <c r="I4933" i="9" a="1"/>
  <c r="I4933" i="9" s="1"/>
  <c r="I4934" i="9" a="1"/>
  <c r="I4934" i="9" s="1"/>
  <c r="I4935" i="9" a="1"/>
  <c r="I4935" i="9"/>
  <c r="I4936" i="9" a="1"/>
  <c r="I4936" i="9" s="1"/>
  <c r="I4937" i="9" a="1"/>
  <c r="I4937" i="9" s="1"/>
  <c r="I4938" i="9" a="1"/>
  <c r="I4938" i="9"/>
  <c r="I4939" i="9" a="1"/>
  <c r="I4939" i="9"/>
  <c r="I4940" i="9" a="1"/>
  <c r="I4940" i="9"/>
  <c r="I4941" i="9" a="1"/>
  <c r="I4941" i="9" s="1"/>
  <c r="I4881" i="9" l="1" a="1"/>
  <c r="I4881" i="9" s="1"/>
  <c r="I4882" i="9" a="1"/>
  <c r="I4882" i="9" s="1"/>
  <c r="I4883" i="9" a="1"/>
  <c r="I4883" i="9" s="1"/>
  <c r="I4884" i="9" a="1"/>
  <c r="I4884" i="9" s="1"/>
  <c r="I4885" i="9" a="1"/>
  <c r="I4885" i="9" s="1"/>
  <c r="I4886" i="9" a="1"/>
  <c r="I4886" i="9" s="1"/>
  <c r="I4887" i="9" a="1"/>
  <c r="I4887" i="9" s="1"/>
  <c r="I4888" i="9" a="1"/>
  <c r="I4888" i="9" s="1"/>
  <c r="I4889" i="9" a="1"/>
  <c r="I4889" i="9" s="1"/>
  <c r="I4890" i="9" a="1"/>
  <c r="I4890" i="9" s="1"/>
  <c r="I4891" i="9" a="1"/>
  <c r="I4891" i="9" s="1"/>
  <c r="I4892" i="9" a="1"/>
  <c r="I4892" i="9" s="1"/>
  <c r="I4893" i="9" a="1"/>
  <c r="I4893" i="9" s="1"/>
  <c r="I4894" i="9" a="1"/>
  <c r="I4894" i="9" s="1"/>
  <c r="I4895" i="9" a="1"/>
  <c r="I4895" i="9" s="1"/>
  <c r="I4896" i="9" a="1"/>
  <c r="I4896" i="9" s="1"/>
  <c r="I4897" i="9" a="1"/>
  <c r="I4897" i="9" s="1"/>
  <c r="I4898" i="9" a="1"/>
  <c r="I4898" i="9" s="1"/>
  <c r="I4899" i="9" a="1"/>
  <c r="I4899" i="9" s="1"/>
  <c r="I4900" i="9" a="1"/>
  <c r="I4900" i="9" s="1"/>
  <c r="I4901" i="9" a="1"/>
  <c r="I4901" i="9" s="1"/>
  <c r="I4902" i="9" a="1"/>
  <c r="I4902" i="9" s="1"/>
  <c r="I4903" i="9" a="1"/>
  <c r="I4903" i="9" s="1"/>
  <c r="I4904" i="9" a="1"/>
  <c r="I4904" i="9" s="1"/>
  <c r="I4905" i="9" a="1"/>
  <c r="I4905" i="9" s="1"/>
  <c r="I4906" i="9" a="1"/>
  <c r="I4906" i="9" s="1"/>
  <c r="I4907" i="9" a="1"/>
  <c r="I4907" i="9" s="1"/>
  <c r="I4908" i="9" a="1"/>
  <c r="I4908" i="9" s="1"/>
  <c r="I4909" i="9" a="1"/>
  <c r="I4909" i="9" s="1"/>
  <c r="I4910" i="9" a="1"/>
  <c r="I4910" i="9" s="1"/>
  <c r="I4911" i="9" a="1"/>
  <c r="I4911" i="9" s="1"/>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<sst xmlns="http://schemas.openxmlformats.org/spreadsheetml/2006/main" count="68563" uniqueCount="752">
  <si>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</si>
  <si>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</si>
  <si>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</si>
  <si>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</si>
  <si>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</si>
  <si>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</si>
  <si>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</si>
  <si>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</si>
  <si>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</si>
  <si>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</si>
  <si>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</si>
  <si>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</si>
  <si>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</si>
  <si>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</si>
  <si>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</si>
  <si>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</si>
  <si>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</si>
  <si>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</si>
  <si>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</si>
  <si>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</si>
  <si>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</si>
  <si>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</si>
  <si>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</si>
  <si>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</si>
  <si>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</si>
  <si>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</si>
  <si>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</si>
  <si>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</si>
  <si>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</si>
  <si>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</si>
  <si>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</si>
  <si>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</si>
  <si>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</si>
  <si>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</si>
  <si>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</si>
  <si>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</si>
  <si>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</si>
  <si>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</si>
  <si>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</si>
  <si>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</si>
  <si>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</si>
  <si>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</si>
  <si>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</si>
  <si>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</si>
  <si>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</si>
  <si>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</si>
  <si>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</si>
  <si>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</si>
  <si>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</si>
  <si>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</si>
  <si>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</si>
  <si>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</si>
  <si>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</si>
  <si>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</si>
  <si>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</si>
  <si>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</si>
  <si>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</si>
  <si>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</si>
  <si>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</si>
  <si>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</si>
  <si>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</si>
  <si>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</si>
  <si>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</si>
  <si>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</si>
  <si>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</si>
  <si>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</si>
  <si>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</si>
  <si>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</si>
  <si>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</si>
  <si>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</si>
  <si>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</si>
  <si>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</si>
  <si>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</si>
  <si>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</si>
  <si>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</si>
  <si>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</si>
  <si>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</si>
  <si>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</si>
  <si>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</si>
  <si>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</si>
  <si>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</si>
  <si>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</si>
  <si>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</si>
  <si>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</si>
  <si>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</si>
  <si>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</si>
  <si>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</si>
  <si>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</si>
  <si>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</si>
  <si>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</si>
  <si>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</si>
  <si>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</si>
  <si>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</si>
  <si>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</si>
  <si>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</si>
  <si>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</si>
  <si>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</si>
  <si>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</si>
  <si>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</si>
  <si>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</si>
  <si>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</si>
  <si>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</si>
  <si>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</si>
  <si>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</si>
  <si>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</si>
  <si>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</si>
  <si>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</si>
  <si>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</si>
  <si>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</si>
  <si>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</si>
  <si>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</si>
  <si>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</si>
  <si>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</si>
  <si>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</si>
  <si>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</si>
  <si>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</si>
  <si>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</si>
  <si>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</si>
  <si>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</si>
  <si>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</si>
  <si>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</si>
  <si>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</si>
  <si>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</si>
  <si>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</si>
  <si>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</si>
  <si>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</si>
  <si>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</si>
  <si>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</si>
  <si>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</si>
  <si>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</si>
  <si>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</si>
  <si>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</si>
  <si>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</si>
  <si>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</si>
  <si>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</si>
  <si>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</si>
  <si>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</si>
  <si>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</si>
  <si>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</si>
  <si>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</si>
  <si>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</si>
  <si>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</si>
  <si>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</si>
  <si>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</si>
  <si>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</si>
  <si>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</si>
  <si>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</si>
  <si>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</si>
  <si>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</si>
  <si>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</si>
  <si>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</si>
  <si>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</si>
  <si>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</si>
  <si>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</si>
  <si>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</si>
  <si>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</si>
  <si>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</si>
  <si>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</si>
  <si>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</si>
  <si>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</si>
  <si>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</si>
  <si>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</si>
  <si>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</si>
  <si>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</si>
  <si>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</si>
  <si>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</si>
  <si>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</si>
  <si>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</si>
  <si>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</si>
  <si>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</si>
  <si>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</si>
  <si>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</si>
  <si>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</si>
  <si>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</si>
  <si>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</si>
  <si>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</si>
  <si>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</si>
  <si>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</si>
  <si>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</si>
  <si>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</si>
  <si>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</si>
  <si>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</si>
  <si>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</si>
  <si>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</si>
  <si>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</si>
  <si>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</si>
  <si>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</si>
  <si>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</si>
  <si>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</si>
  <si>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</si>
  <si>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</si>
  <si>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</si>
  <si>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</si>
  <si>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</si>
  <si>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</si>
  <si>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</si>
  <si>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</si>
  <si>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</si>
  <si>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</si>
  <si>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</si>
  <si>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</si>
  <si>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</si>
  <si>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</si>
  <si>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</si>
  <si>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</si>
  <si>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</si>
  <si>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</si>
  <si>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</si>
  <si>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</si>
  <si>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</si>
  <si>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</si>
  <si>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</si>
  <si>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</si>
  <si>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</si>
  <si>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</si>
  <si>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</si>
  <si>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</si>
  <si>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</si>
  <si>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</si>
  <si>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</si>
  <si>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</si>
  <si>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</si>
  <si>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</si>
  <si>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</si>
  <si>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</si>
  <si>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</si>
  <si>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</si>
  <si>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</si>
  <si>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</si>
  <si>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</si>
  <si>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</si>
  <si>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</si>
  <si>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</si>
  <si>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</si>
  <si>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</si>
  <si>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</si>
  <si>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</si>
  <si>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</si>
  <si>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</si>
  <si>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</si>
  <si>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</si>
  <si>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</si>
  <si>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</si>
  <si>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</si>
  <si>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</si>
  <si>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</si>
  <si>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</si>
  <si>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</si>
  <si>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</si>
  <si>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</si>
  <si>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</si>
  <si>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</si>
  <si>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</si>
  <si>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</si>
  <si>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</si>
  <si>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</si>
  <si>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</si>
  <si>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</si>
  <si>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</si>
  <si>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</si>
  <si>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</si>
  <si>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</si>
  <si>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</si>
  <si>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</si>
  <si>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</si>
  <si>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</si>
  <si>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</si>
  <si>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</si>
  <si>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</si>
  <si>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</si>
  <si>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</si>
  <si>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</si>
  <si>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</si>
  <si>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</si>
  <si>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</si>
  <si>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</si>
  <si>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</si>
  <si>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</si>
  <si>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</si>
  <si>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</si>
  <si>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</si>
  <si>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</si>
  <si>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</si>
  <si>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</si>
  <si>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</si>
  <si>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</si>
  <si>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</si>
  <si>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</si>
  <si>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</si>
  <si>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</si>
  <si>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</si>
  <si>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</si>
  <si>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</si>
  <si>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</si>
  <si>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</si>
  <si>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</si>
  <si>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</si>
  <si>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</si>
  <si>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</si>
  <si>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</si>
  <si>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</si>
  <si>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</si>
  <si>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</si>
  <si>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</si>
  <si>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</si>
  <si>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</si>
  <si>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</si>
  <si>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</si>
  <si>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</si>
  <si>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</si>
  <si>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</si>
  <si>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</si>
  <si>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</si>
  <si>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</si>
  <si>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</si>
  <si>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</si>
  <si>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</si>
  <si>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</si>
  <si>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</si>
  <si>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</si>
  <si>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</si>
  <si>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</si>
  <si>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</si>
  <si>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</si>
  <si>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</si>
  <si>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</si>
  <si>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</si>
  <si>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</si>
  <si>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</si>
  <si>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</si>
  <si>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</si>
  <si>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</si>
  <si>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</si>
  <si>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</si>
  <si>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</si>
  <si>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</si>
  <si>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</si>
  <si>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</si>
  <si>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</si>
  <si>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</si>
  <si>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</si>
  <si>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</si>
  <si>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</si>
  <si>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</si>
  <si>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</si>
  <si>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</si>
  <si>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</si>
  <si>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</si>
  <si>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</si>
  <si>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</si>
  <si>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</si>
  <si>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</si>
  <si>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</si>
  <si>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</si>
  <si>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</si>
  <si>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</si>
  <si>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</si>
  <si>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</si>
  <si>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</si>
  <si>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</si>
  <si>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</si>
  <si>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</si>
  <si>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</si>
  <si>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</si>
  <si>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</si>
  <si>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</si>
  <si>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</si>
  <si>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</si>
  <si>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</si>
  <si>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</si>
  <si>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</si>
  <si>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</si>
  <si>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</si>
  <si>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</si>
  <si>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</si>
  <si>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</si>
  <si>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</si>
  <si>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</si>
  <si>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</si>
  <si>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</si>
  <si>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</si>
  <si>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</si>
  <si>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</si>
  <si>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</si>
  <si>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</si>
  <si>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</si>
  <si>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</si>
  <si>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</si>
  <si>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</si>
  <si>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</si>
  <si>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</si>
  <si>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</si>
  <si>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</si>
  <si>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</si>
  <si>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</si>
  <si>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</si>
  <si>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</si>
  <si>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</si>
  <si>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</si>
  <si>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</si>
  <si>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</si>
  <si>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</si>
  <si>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</si>
  <si>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</si>
  <si>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</si>
  <si>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</si>
  <si>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</si>
  <si>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</si>
  <si>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</si>
  <si>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</si>
  <si>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</si>
  <si>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</si>
  <si>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</si>
  <si>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</si>
  <si>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</si>
  <si>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</si>
  <si>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</si>
  <si>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</si>
  <si>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</si>
  <si>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</si>
  <si>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</si>
  <si>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</si>
  <si>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</si>
  <si>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</si>
  <si>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</si>
  <si>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</si>
  <si>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</si>
  <si>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</si>
  <si>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</si>
  <si>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</si>
  <si>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</si>
  <si>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</si>
  <si>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</si>
  <si>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</si>
  <si>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</si>
  <si>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</si>
  <si>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</si>
  <si>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</si>
  <si>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</si>
  <si>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</si>
  <si>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</si>
  <si>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</si>
  <si>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</si>
  <si>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</si>
  <si>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</si>
  <si>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</si>
  <si>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</si>
  <si>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</si>
  <si>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</si>
  <si>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</si>
  <si>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</si>
  <si>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</si>
  <si>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</si>
  <si>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</si>
  <si>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</si>
  <si>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</si>
  <si>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</si>
  <si>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</si>
  <si>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</si>
  <si>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</si>
  <si>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</si>
  <si>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</si>
  <si>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</si>
  <si>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</si>
  <si>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</si>
  <si>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</si>
  <si>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</si>
  <si>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</si>
  <si>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</si>
  <si>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</si>
  <si>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</si>
  <si>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</si>
  <si>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</si>
  <si>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</si>
  <si>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</si>
  <si>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</si>
  <si>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</si>
  <si>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</si>
  <si>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</si>
  <si>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</si>
  <si>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</si>
  <si>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</si>
  <si>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</si>
  <si>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</si>
  <si>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</si>
  <si>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</si>
  <si>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</si>
  <si>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</si>
  <si>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</si>
  <si>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</si>
  <si>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</si>
  <si>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</si>
  <si>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</si>
  <si>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</si>
  <si>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</si>
  <si>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</si>
  <si>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</si>
  <si>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</si>
  <si>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</si>
  <si>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</si>
  <si>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</si>
  <si>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</si>
  <si>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</si>
  <si>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</si>
  <si>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</si>
  <si>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</si>
  <si>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</si>
  <si>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</si>
  <si>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</si>
  <si>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</si>
  <si>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</si>
  <si>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</si>
  <si>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</si>
  <si>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</si>
  <si>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</si>
  <si>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</si>
  <si>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</si>
  <si>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</si>
  <si>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</si>
  <si>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</si>
  <si>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</si>
  <si>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</si>
  <si>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</si>
  <si>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</si>
  <si>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</si>
  <si>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</si>
  <si>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</si>
  <si>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</si>
  <si>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</si>
  <si>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</si>
  <si>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</si>
  <si>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</si>
  <si>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</si>
  <si>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</si>
  <si>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</si>
  <si>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</si>
  <si>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</si>
  <si>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</si>
  <si>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</si>
  <si>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</si>
  <si>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</si>
  <si>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</si>
  <si>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</si>
  <si>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</si>
  <si>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</si>
  <si>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</si>
  <si>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</si>
  <si>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</si>
  <si>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</si>
  <si>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</si>
  <si>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</si>
  <si>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</si>
  <si>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</si>
  <si>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</si>
  <si>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</si>
  <si>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</si>
  <si>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</si>
  <si>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</si>
  <si>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</si>
  <si>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</si>
  <si>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</si>
  <si>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</si>
  <si>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</si>
  <si>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</si>
  <si>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</si>
  <si>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</si>
  <si>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</si>
  <si>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</si>
  <si>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</si>
  <si>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</si>
  <si>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</si>
  <si>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</si>
  <si>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</si>
  <si>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</si>
  <si>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</si>
  <si>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</si>
  <si>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</si>
  <si>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</si>
  <si>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</si>
  <si>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</si>
  <si>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</si>
  <si>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</si>
  <si>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</si>
  <si>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</si>
  <si>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</si>
  <si>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</si>
  <si>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</si>
  <si>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</si>
  <si>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</si>
  <si>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</si>
  <si>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</si>
  <si>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</si>
  <si>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</si>
  <si>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</si>
  <si>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</si>
  <si>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</si>
  <si>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</si>
  <si>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</si>
  <si>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</si>
  <si>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</si>
  <si>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</si>
  <si>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</si>
  <si>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</si>
  <si>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</si>
  <si>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</si>
  <si>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</si>
  <si>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</si>
  <si>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</si>
  <si>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</si>
  <si>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</si>
  <si>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</si>
  <si>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</si>
  <si>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</si>
  <si>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</si>
  <si>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</si>
  <si>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</si>
  <si>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</si>
  <si>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</si>
  <si>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</si>
  <si>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</si>
  <si>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</si>
  <si>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</si>
  <si>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</si>
  <si>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</si>
  <si>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</si>
  <si>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</si>
  <si>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</si>
  <si>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</si>
  <si>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</si>
  <si>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</si>
  <si>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</si>
  <si>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</si>
  <si>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</si>
  <si>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</si>
  <si>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</si>
  <si>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</si>
  <si>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</si>
  <si>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</si>
  <si>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</si>
  <si>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</si>
  <si>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</si>
  <si>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</si>
  <si>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</si>
  <si>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</si>
  <si>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</si>
  <si>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</si>
  <si>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</si>
  <si>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</si>
  <si>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</si>
  <si>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</si>
  <si>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</si>
  <si>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</si>
  <si>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</si>
  <si>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</si>
  <si>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</si>
  <si>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</si>
  <si>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</si>
  <si>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</si>
  <si>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</si>
  <si>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</si>
  <si>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</si>
  <si>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</si>
  <si>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</si>
  <si>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</si>
  <si>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</si>
  <si>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</si>
  <si>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</si>
  <si>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</si>
  <si>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</si>
  <si>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</si>
  <si>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</si>
  <si>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</si>
  <si>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</si>
  <si>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</si>
  <si>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</si>
  <si>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</si>
  <si>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</si>
  <si>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</si>
  <si>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</si>
  <si>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</si>
  <si>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</si>
  <si>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</si>
  <si>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</si>
  <si>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</si>
  <si>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</si>
  <si>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</si>
  <si>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</si>
  <si>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</si>
  <si>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</si>
  <si>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</si>
  <si>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</si>
  <si>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</si>
  <si>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</si>
  <si>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</si>
  <si>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</si>
  <si>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</si>
  <si>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</si>
  <si>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</si>
  <si>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</si>
  <si>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</si>
  <si>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</si>
  <si>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</si>
  <si>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</si>
  <si>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</si>
  <si>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</si>
  <si>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</si>
  <si>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</si>
  <si>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</si>
  <si>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</si>
  <si>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</si>
  <si>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</si>
  <si>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</si>
  <si>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</si>
  <si>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</si>
  <si>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</si>
  <si>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</si>
  <si>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</si>
  <si>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</si>
  <si>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</si>
  <si>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</si>
  <si>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</si>
  <si>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</si>
  <si>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</si>
  <si>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</si>
  <si>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</si>
  <si>
    <t>CONTAMINATED - Insects.</t>
  </si>
  <si>
    <t>CONTAMINATED - Insects, bird droppings, vegetation.</t>
  </si>
  <si>
    <t>CONTAMINATED - Insects, bird droppings.</t>
  </si>
  <si>
    <t>-5.8/F</t>
  </si>
  <si>
    <t>-5.1/F</t>
  </si>
  <si>
    <t>-4.1/F</t>
  </si>
  <si>
    <t>Ashton Coal was inaudible throughout the measurement.
Road traffic, other mines in the vicinity and dogs were the main contributors to measured levels.
Noise from frogs, insects, trains and birds was also noted.</t>
  </si>
  <si>
    <t>Ashton Coal was inaudible throughout the measurement.
Road traffic, other mines in the vicinity, trains, insects and frogs were the main contributors to measured levels.
Noise from birds was also noted.</t>
  </si>
  <si>
    <t>CONTAMINATED - Insects, vegetation.</t>
  </si>
  <si>
    <t>~10</t>
  </si>
  <si>
    <t>1.9/F</t>
  </si>
  <si>
    <t>Ashton Coal continuum was audible throughout the measurement. This generated a site LAeq,15minute of &lt;25 dB. Surges in this continuum produced an LAmax of 30 dB.
Road traffic was the main contributor to measured levels.</t>
  </si>
  <si>
    <t>Ashton Coal continuum was audible throughout the measurement. This generated a site LAeq,15minute of 28 dB. Surges in this continuum produced an LAmax of 36 dB.
Road traffic was the main contributor to measured levels.
Noise from frogs and insects was also noted.</t>
  </si>
  <si>
    <t>Ashton Coal was inaudible throughout the measurement.
Road traffic, trains and birds were the main contributors to measured levels.
Noise from frogs and insects was also noted.</t>
  </si>
  <si>
    <t>Ashton Coal was inaudible throughout the measurement.
Road traffic, other mines in the vicinity, trains and dogs were the main contributors to measured levels.
Noise from frogs, insects, birds and cattle was also noted.</t>
  </si>
  <si>
    <t>-1.9/D</t>
  </si>
  <si>
    <t>-1.2/D</t>
  </si>
  <si>
    <t>Ashton Coal was inaudible throughout the measurement.
Road traffic and other mines in the vicinity were the main contributors to measured levels.
Noise from dogs, frogs and insects was also noted.</t>
  </si>
  <si>
    <t>Ashton Coal was inaudible throughout the measurement.
Road traffic and other mines in the vicinity were the main contributors to measured levels.
Noise from trains, birds, dogs, frogs and insects was also noted.</t>
  </si>
  <si>
    <t>Ashton Coal was inaudible throughout the measurement.
Road traffic and other mines in the vicinity were the main contributors to measured levels.
Noise from trains, livestock, aircraft, frogs and insects was also noted.</t>
  </si>
  <si>
    <t>Ashton Coal was inaudible throughout the measurement.
Road traffic was responsible for total measured levels.
Noise from trains, dogs, frogs and insects was also noted.</t>
  </si>
  <si>
    <t>Ashton Coal was inaudible throughout the measurement.
Road traffic and trains were the main contributors to measured levels.
Noise from other mining continuum, birds, dogs, frogs and insects was also noted.</t>
  </si>
  <si>
    <t>Ashton Coal was inaudible throughout the measurement.
Road traffic primarily generated total measured levels.
Noise from other mining continuum, trains, livestock, birds, frogs and insects was also noted.</t>
  </si>
  <si>
    <t>Power interruption (29/08/2025)</t>
  </si>
  <si>
    <t>1.3</t>
  </si>
  <si>
    <t>Ashton Coal was inaudible throughout the measurement.
Road traffic was responsible for total measured levels.
Noise from other mine in the vicinity, birds, dogs, frogs and insects was also noted.</t>
  </si>
  <si>
    <t>Ashton Coal was inaudible throughout the measurement.
Road traffic was responsible for total measured levels. 
Noise from other mining continuum, trains, livestock, birds, frogs and insects was also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</si>
</sst>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34">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NumberForma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xf numFmtId="164" fontId="0" fillId="2" borderId="1" xfId="0" applyNumberFormat="1" applyFill="1" applyBorder="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03"/>
  <sheetViews>
    <sheetView zoomScale="110" zoomScaleNormal="110" workbookViewId="0">
      <pane ySplit="13" topLeftCell="A991" activePane="bottomLeft" state="frozen"/>
      <selection pane="bottomLeft" activeCell="F6" sqref="F6"/>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45922</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92" t="s">
        <v>196</v>
      </c>
      <c r="B12" s="292" t="s">
        <v>197</v>
      </c>
      <c r="C12" s="292" t="s">
        <v>314</v>
      </c>
      <c r="D12" s="292" t="s">
        <v>446</v>
      </c>
      <c r="E12" s="292" t="s">
        <v>132</v>
      </c>
      <c r="F12" s="294" t="s">
        <v>143</v>
      </c>
      <c r="G12" s="294"/>
      <c r="H12" s="295" t="s">
        <v>168</v>
      </c>
      <c r="I12" s="296"/>
      <c r="J12" s="295" t="s">
        <v>169</v>
      </c>
      <c r="K12" s="296"/>
      <c r="L12" s="292" t="s">
        <v>15</v>
      </c>
    </row>
    <row r="13" spans="1:12" s="3" customFormat="1" ht="27.6" customHeight="1" x14ac:dyDescent="0.25">
      <c r="A13" s="293"/>
      <c r="B13" s="293"/>
      <c r="C13" s="293"/>
      <c r="D13" s="293"/>
      <c r="E13" s="293"/>
      <c r="F13" s="39" t="s">
        <v>131</v>
      </c>
      <c r="G13" s="40" t="s">
        <v>315</v>
      </c>
      <c r="H13" s="39" t="s">
        <v>131</v>
      </c>
      <c r="I13" s="40" t="s">
        <v>315</v>
      </c>
      <c r="J13" s="39" t="s">
        <v>131</v>
      </c>
      <c r="K13" s="40" t="s">
        <v>315</v>
      </c>
      <c r="L13" s="293"/>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row r="974" spans="1:12" ht="30" x14ac:dyDescent="0.25">
      <c r="A974" s="224">
        <v>2</v>
      </c>
      <c r="B974" s="224" t="s">
        <v>182</v>
      </c>
      <c r="C974" s="225">
        <v>45803</v>
      </c>
      <c r="D974" s="225">
        <v>45811</v>
      </c>
      <c r="E974" s="224" t="s">
        <v>17</v>
      </c>
      <c r="F974" s="226" t="s">
        <v>144</v>
      </c>
      <c r="G974" s="227">
        <v>426</v>
      </c>
      <c r="H974" s="228" t="s">
        <v>168</v>
      </c>
      <c r="I974" s="229">
        <v>7.78</v>
      </c>
      <c r="J974" s="230" t="s">
        <v>171</v>
      </c>
      <c r="K974" s="229">
        <v>8</v>
      </c>
      <c r="L974" s="228"/>
    </row>
    <row r="975" spans="1:12" ht="30" x14ac:dyDescent="0.25">
      <c r="A975" s="224">
        <v>3</v>
      </c>
      <c r="B975" s="224" t="s">
        <v>183</v>
      </c>
      <c r="C975" s="225">
        <v>45803</v>
      </c>
      <c r="D975" s="225">
        <v>45811</v>
      </c>
      <c r="E975" s="224" t="s">
        <v>17</v>
      </c>
      <c r="F975" s="226" t="s">
        <v>144</v>
      </c>
      <c r="G975" s="227">
        <v>430</v>
      </c>
      <c r="H975" s="228" t="s">
        <v>168</v>
      </c>
      <c r="I975" s="229">
        <v>7.78</v>
      </c>
      <c r="J975" s="230" t="s">
        <v>171</v>
      </c>
      <c r="K975" s="229">
        <v>9</v>
      </c>
      <c r="L975" s="228"/>
    </row>
    <row r="976" spans="1:12" ht="30" x14ac:dyDescent="0.25">
      <c r="A976" s="224">
        <v>4</v>
      </c>
      <c r="B976" s="224" t="s">
        <v>184</v>
      </c>
      <c r="C976" s="225">
        <v>45803</v>
      </c>
      <c r="D976" s="225">
        <v>45811</v>
      </c>
      <c r="E976" s="224" t="s">
        <v>17</v>
      </c>
      <c r="F976" s="226" t="s">
        <v>144</v>
      </c>
      <c r="G976" s="227">
        <v>450</v>
      </c>
      <c r="H976" s="228" t="s">
        <v>168</v>
      </c>
      <c r="I976" s="229">
        <v>6.25</v>
      </c>
      <c r="J976" s="230" t="s">
        <v>171</v>
      </c>
      <c r="K976" s="227">
        <v>26</v>
      </c>
      <c r="L976" s="228"/>
    </row>
    <row r="977" spans="1:12" ht="30" x14ac:dyDescent="0.25">
      <c r="A977" s="224">
        <v>5</v>
      </c>
      <c r="B977" s="224" t="s">
        <v>185</v>
      </c>
      <c r="C977" s="225">
        <v>45803</v>
      </c>
      <c r="D977" s="225">
        <v>45811</v>
      </c>
      <c r="E977" s="224" t="s">
        <v>17</v>
      </c>
      <c r="F977" s="226" t="s">
        <v>144</v>
      </c>
      <c r="G977" s="227">
        <v>418</v>
      </c>
      <c r="H977" s="228" t="s">
        <v>168</v>
      </c>
      <c r="I977" s="229">
        <v>7.62</v>
      </c>
      <c r="J977" s="230" t="s">
        <v>171</v>
      </c>
      <c r="K977" s="229">
        <v>10</v>
      </c>
      <c r="L977" s="228"/>
    </row>
    <row r="978" spans="1:12" ht="30" x14ac:dyDescent="0.25">
      <c r="A978" s="224">
        <v>6</v>
      </c>
      <c r="B978" s="224" t="s">
        <v>186</v>
      </c>
      <c r="C978" s="225">
        <v>45803</v>
      </c>
      <c r="D978" s="225">
        <v>45811</v>
      </c>
      <c r="E978" s="224" t="s">
        <v>17</v>
      </c>
      <c r="F978" s="226" t="s">
        <v>144</v>
      </c>
      <c r="G978" s="227">
        <v>508</v>
      </c>
      <c r="H978" s="228" t="s">
        <v>168</v>
      </c>
      <c r="I978" s="229">
        <v>8.1</v>
      </c>
      <c r="J978" s="230" t="s">
        <v>171</v>
      </c>
      <c r="K978" s="229">
        <v>52</v>
      </c>
      <c r="L978" s="228"/>
    </row>
    <row r="979" spans="1:12" s="243" customFormat="1" ht="30" x14ac:dyDescent="0.25">
      <c r="A979" s="224">
        <v>7</v>
      </c>
      <c r="B979" s="224" t="s">
        <v>187</v>
      </c>
      <c r="C979" s="225">
        <v>45803</v>
      </c>
      <c r="D979" s="225">
        <v>45811</v>
      </c>
      <c r="E979" s="224" t="s">
        <v>17</v>
      </c>
      <c r="F979" s="226" t="s">
        <v>144</v>
      </c>
      <c r="G979" s="227">
        <v>462</v>
      </c>
      <c r="H979" s="228" t="s">
        <v>168</v>
      </c>
      <c r="I979" s="229">
        <v>7.93</v>
      </c>
      <c r="J979" s="230" t="s">
        <v>171</v>
      </c>
      <c r="K979" s="229">
        <v>29</v>
      </c>
      <c r="L979" s="228"/>
    </row>
    <row r="980" spans="1:12" ht="30" x14ac:dyDescent="0.25">
      <c r="A980" s="224">
        <v>2</v>
      </c>
      <c r="B980" s="224" t="s">
        <v>182</v>
      </c>
      <c r="C980" s="225">
        <v>45824</v>
      </c>
      <c r="D980" s="225">
        <v>45832</v>
      </c>
      <c r="E980" s="224" t="s">
        <v>17</v>
      </c>
      <c r="F980" s="226" t="s">
        <v>144</v>
      </c>
      <c r="G980" s="227">
        <v>638</v>
      </c>
      <c r="H980" s="228" t="s">
        <v>168</v>
      </c>
      <c r="I980" s="229">
        <v>7.81</v>
      </c>
      <c r="J980" s="230" t="s">
        <v>171</v>
      </c>
      <c r="K980" s="229" t="s">
        <v>174</v>
      </c>
      <c r="L980" s="228"/>
    </row>
    <row r="981" spans="1:12" ht="30" x14ac:dyDescent="0.25">
      <c r="A981" s="224">
        <v>3</v>
      </c>
      <c r="B981" s="224" t="s">
        <v>183</v>
      </c>
      <c r="C981" s="225">
        <v>45824</v>
      </c>
      <c r="D981" s="225">
        <v>45832</v>
      </c>
      <c r="E981" s="224" t="s">
        <v>17</v>
      </c>
      <c r="F981" s="226" t="s">
        <v>144</v>
      </c>
      <c r="G981" s="227">
        <v>642</v>
      </c>
      <c r="H981" s="228" t="s">
        <v>168</v>
      </c>
      <c r="I981" s="229">
        <v>7.88</v>
      </c>
      <c r="J981" s="230" t="s">
        <v>171</v>
      </c>
      <c r="K981" s="229" t="s">
        <v>174</v>
      </c>
      <c r="L981" s="228"/>
    </row>
    <row r="982" spans="1:12" ht="30" x14ac:dyDescent="0.25">
      <c r="A982" s="224">
        <v>4</v>
      </c>
      <c r="B982" s="224" t="s">
        <v>184</v>
      </c>
      <c r="C982" s="225">
        <v>45824</v>
      </c>
      <c r="D982" s="225">
        <v>45832</v>
      </c>
      <c r="E982" s="224" t="s">
        <v>17</v>
      </c>
      <c r="F982" s="226" t="s">
        <v>144</v>
      </c>
      <c r="G982" s="227" t="s">
        <v>160</v>
      </c>
      <c r="H982" s="228" t="s">
        <v>168</v>
      </c>
      <c r="I982" s="229" t="s">
        <v>160</v>
      </c>
      <c r="J982" s="230" t="s">
        <v>171</v>
      </c>
      <c r="K982" s="227" t="s">
        <v>160</v>
      </c>
      <c r="L982" s="228" t="s">
        <v>178</v>
      </c>
    </row>
    <row r="983" spans="1:12" ht="30" x14ac:dyDescent="0.25">
      <c r="A983" s="224">
        <v>5</v>
      </c>
      <c r="B983" s="224" t="s">
        <v>185</v>
      </c>
      <c r="C983" s="225">
        <v>45824</v>
      </c>
      <c r="D983" s="225">
        <v>45832</v>
      </c>
      <c r="E983" s="224" t="s">
        <v>17</v>
      </c>
      <c r="F983" s="226" t="s">
        <v>144</v>
      </c>
      <c r="G983" s="227">
        <v>661</v>
      </c>
      <c r="H983" s="228" t="s">
        <v>168</v>
      </c>
      <c r="I983" s="229">
        <v>7.86</v>
      </c>
      <c r="J983" s="230" t="s">
        <v>171</v>
      </c>
      <c r="K983" s="229" t="s">
        <v>174</v>
      </c>
      <c r="L983" s="228"/>
    </row>
    <row r="984" spans="1:12" ht="30" x14ac:dyDescent="0.25">
      <c r="A984" s="224">
        <v>6</v>
      </c>
      <c r="B984" s="224" t="s">
        <v>186</v>
      </c>
      <c r="C984" s="225">
        <v>45824</v>
      </c>
      <c r="D984" s="225">
        <v>45832</v>
      </c>
      <c r="E984" s="224" t="s">
        <v>17</v>
      </c>
      <c r="F984" s="226" t="s">
        <v>144</v>
      </c>
      <c r="G984" s="227">
        <v>468</v>
      </c>
      <c r="H984" s="228" t="s">
        <v>168</v>
      </c>
      <c r="I984" s="229">
        <v>8.25</v>
      </c>
      <c r="J984" s="230" t="s">
        <v>171</v>
      </c>
      <c r="K984" s="229">
        <v>16</v>
      </c>
      <c r="L984" s="228"/>
    </row>
    <row r="985" spans="1:12" ht="30" x14ac:dyDescent="0.25">
      <c r="A985" s="224">
        <v>7</v>
      </c>
      <c r="B985" s="224" t="s">
        <v>187</v>
      </c>
      <c r="C985" s="225">
        <v>45824</v>
      </c>
      <c r="D985" s="225">
        <v>45832</v>
      </c>
      <c r="E985" s="224" t="s">
        <v>17</v>
      </c>
      <c r="F985" s="226" t="s">
        <v>144</v>
      </c>
      <c r="G985" s="227">
        <v>499</v>
      </c>
      <c r="H985" s="228" t="s">
        <v>168</v>
      </c>
      <c r="I985" s="229">
        <v>8.1999999999999993</v>
      </c>
      <c r="J985" s="230" t="s">
        <v>171</v>
      </c>
      <c r="K985" s="229">
        <v>14</v>
      </c>
      <c r="L985" s="228"/>
    </row>
    <row r="986" spans="1:12" ht="30" x14ac:dyDescent="0.25">
      <c r="A986" s="224">
        <v>2</v>
      </c>
      <c r="B986" s="224" t="s">
        <v>182</v>
      </c>
      <c r="C986" s="225">
        <v>45845</v>
      </c>
      <c r="D986" s="225">
        <v>45853</v>
      </c>
      <c r="E986" s="224" t="s">
        <v>17</v>
      </c>
      <c r="F986" s="226" t="s">
        <v>144</v>
      </c>
      <c r="G986" s="287">
        <v>540</v>
      </c>
      <c r="H986" s="228" t="s">
        <v>168</v>
      </c>
      <c r="I986" s="287">
        <v>7.74</v>
      </c>
      <c r="J986" s="230" t="s">
        <v>171</v>
      </c>
      <c r="K986" s="229" t="s">
        <v>174</v>
      </c>
      <c r="L986" s="228"/>
    </row>
    <row r="987" spans="1:12" ht="30" x14ac:dyDescent="0.25">
      <c r="A987" s="224">
        <v>3</v>
      </c>
      <c r="B987" s="224" t="s">
        <v>183</v>
      </c>
      <c r="C987" s="225">
        <v>45845</v>
      </c>
      <c r="D987" s="225">
        <v>45853</v>
      </c>
      <c r="E987" s="224" t="s">
        <v>17</v>
      </c>
      <c r="F987" s="226" t="s">
        <v>144</v>
      </c>
      <c r="G987" s="287">
        <v>534</v>
      </c>
      <c r="H987" s="228" t="s">
        <v>168</v>
      </c>
      <c r="I987" s="287">
        <v>7.83</v>
      </c>
      <c r="J987" s="230" t="s">
        <v>171</v>
      </c>
      <c r="K987" s="229" t="s">
        <v>174</v>
      </c>
      <c r="L987" s="228"/>
    </row>
    <row r="988" spans="1:12" ht="30" x14ac:dyDescent="0.25">
      <c r="A988" s="224">
        <v>4</v>
      </c>
      <c r="B988" s="224" t="s">
        <v>184</v>
      </c>
      <c r="C988" s="225">
        <v>45845</v>
      </c>
      <c r="D988" s="225">
        <v>45853</v>
      </c>
      <c r="E988" s="224" t="s">
        <v>17</v>
      </c>
      <c r="F988" s="226" t="s">
        <v>144</v>
      </c>
      <c r="G988" s="227" t="s">
        <v>160</v>
      </c>
      <c r="H988" s="228" t="s">
        <v>168</v>
      </c>
      <c r="I988" s="229" t="s">
        <v>160</v>
      </c>
      <c r="J988" s="230" t="s">
        <v>171</v>
      </c>
      <c r="K988" s="227" t="s">
        <v>160</v>
      </c>
      <c r="L988" s="228" t="s">
        <v>178</v>
      </c>
    </row>
    <row r="989" spans="1:12" ht="30" x14ac:dyDescent="0.25">
      <c r="A989" s="224">
        <v>5</v>
      </c>
      <c r="B989" s="224" t="s">
        <v>185</v>
      </c>
      <c r="C989" s="225">
        <v>45845</v>
      </c>
      <c r="D989" s="225">
        <v>45853</v>
      </c>
      <c r="E989" s="224" t="s">
        <v>17</v>
      </c>
      <c r="F989" s="226" t="s">
        <v>144</v>
      </c>
      <c r="G989" s="287">
        <v>541</v>
      </c>
      <c r="H989" s="228" t="s">
        <v>168</v>
      </c>
      <c r="I989" s="287">
        <v>7.85</v>
      </c>
      <c r="J989" s="230" t="s">
        <v>171</v>
      </c>
      <c r="K989" s="229">
        <v>6</v>
      </c>
      <c r="L989" s="228"/>
    </row>
    <row r="990" spans="1:12" ht="30" x14ac:dyDescent="0.25">
      <c r="A990" s="224">
        <v>6</v>
      </c>
      <c r="B990" s="224" t="s">
        <v>186</v>
      </c>
      <c r="C990" s="225">
        <v>45845</v>
      </c>
      <c r="D990" s="225">
        <v>45853</v>
      </c>
      <c r="E990" s="224" t="s">
        <v>17</v>
      </c>
      <c r="F990" s="226" t="s">
        <v>144</v>
      </c>
      <c r="G990" s="287">
        <v>508</v>
      </c>
      <c r="H990" s="228" t="s">
        <v>168</v>
      </c>
      <c r="I990" s="287">
        <v>8.07</v>
      </c>
      <c r="J990" s="230" t="s">
        <v>171</v>
      </c>
      <c r="K990" s="229">
        <v>20</v>
      </c>
      <c r="L990" s="228"/>
    </row>
    <row r="991" spans="1:12" ht="30" x14ac:dyDescent="0.25">
      <c r="A991" s="224">
        <v>7</v>
      </c>
      <c r="B991" s="224" t="s">
        <v>187</v>
      </c>
      <c r="C991" s="225">
        <v>45845</v>
      </c>
      <c r="D991" s="225">
        <v>45853</v>
      </c>
      <c r="E991" s="224" t="s">
        <v>17</v>
      </c>
      <c r="F991" s="226" t="s">
        <v>144</v>
      </c>
      <c r="G991" s="287">
        <v>519</v>
      </c>
      <c r="H991" s="228" t="s">
        <v>168</v>
      </c>
      <c r="I991" s="287">
        <v>8.06</v>
      </c>
      <c r="J991" s="230" t="s">
        <v>171</v>
      </c>
      <c r="K991" s="229">
        <v>8</v>
      </c>
      <c r="L991" s="228"/>
    </row>
    <row r="992" spans="1:12" ht="30" x14ac:dyDescent="0.25">
      <c r="A992" s="224">
        <v>2</v>
      </c>
      <c r="B992" s="224" t="s">
        <v>182</v>
      </c>
      <c r="C992" s="225">
        <v>45875</v>
      </c>
      <c r="D992" s="225">
        <v>45883</v>
      </c>
      <c r="E992" s="224" t="s">
        <v>17</v>
      </c>
      <c r="F992" s="226" t="s">
        <v>144</v>
      </c>
      <c r="G992" s="287">
        <v>318</v>
      </c>
      <c r="H992" s="228" t="s">
        <v>168</v>
      </c>
      <c r="I992" s="287">
        <v>7.81</v>
      </c>
      <c r="J992" s="230" t="s">
        <v>171</v>
      </c>
      <c r="K992" s="229">
        <v>10</v>
      </c>
      <c r="L992" s="228"/>
    </row>
    <row r="993" spans="1:12" ht="30" x14ac:dyDescent="0.25">
      <c r="A993" s="224">
        <v>3</v>
      </c>
      <c r="B993" s="224" t="s">
        <v>183</v>
      </c>
      <c r="C993" s="225">
        <v>45875</v>
      </c>
      <c r="D993" s="225">
        <v>45883</v>
      </c>
      <c r="E993" s="224" t="s">
        <v>17</v>
      </c>
      <c r="F993" s="226" t="s">
        <v>144</v>
      </c>
      <c r="G993" s="287">
        <v>321</v>
      </c>
      <c r="H993" s="228" t="s">
        <v>168</v>
      </c>
      <c r="I993" s="287">
        <v>7.84</v>
      </c>
      <c r="J993" s="230" t="s">
        <v>171</v>
      </c>
      <c r="K993" s="229">
        <v>10</v>
      </c>
      <c r="L993" s="228"/>
    </row>
    <row r="994" spans="1:12" ht="30" x14ac:dyDescent="0.25">
      <c r="A994" s="224">
        <v>4</v>
      </c>
      <c r="B994" s="224" t="s">
        <v>184</v>
      </c>
      <c r="C994" s="225">
        <v>45875</v>
      </c>
      <c r="D994" s="225">
        <v>45883</v>
      </c>
      <c r="E994" s="224" t="s">
        <v>17</v>
      </c>
      <c r="F994" s="226" t="s">
        <v>144</v>
      </c>
      <c r="G994" s="227">
        <v>319</v>
      </c>
      <c r="H994" s="228" t="s">
        <v>168</v>
      </c>
      <c r="I994" s="229">
        <v>7.86</v>
      </c>
      <c r="J994" s="230" t="s">
        <v>171</v>
      </c>
      <c r="K994" s="227">
        <v>14</v>
      </c>
      <c r="L994" s="228"/>
    </row>
    <row r="995" spans="1:12" ht="30" x14ac:dyDescent="0.25">
      <c r="A995" s="224">
        <v>5</v>
      </c>
      <c r="B995" s="224" t="s">
        <v>185</v>
      </c>
      <c r="C995" s="225">
        <v>45875</v>
      </c>
      <c r="D995" s="225">
        <v>45883</v>
      </c>
      <c r="E995" s="224" t="s">
        <v>17</v>
      </c>
      <c r="F995" s="226" t="s">
        <v>144</v>
      </c>
      <c r="G995" s="287">
        <v>315</v>
      </c>
      <c r="H995" s="228" t="s">
        <v>168</v>
      </c>
      <c r="I995" s="287">
        <v>7.78</v>
      </c>
      <c r="J995" s="230" t="s">
        <v>171</v>
      </c>
      <c r="K995" s="229">
        <v>22</v>
      </c>
      <c r="L995" s="228"/>
    </row>
    <row r="996" spans="1:12" ht="30" x14ac:dyDescent="0.25">
      <c r="A996" s="224">
        <v>6</v>
      </c>
      <c r="B996" s="224" t="s">
        <v>186</v>
      </c>
      <c r="C996" s="225">
        <v>45875</v>
      </c>
      <c r="D996" s="225">
        <v>45883</v>
      </c>
      <c r="E996" s="224" t="s">
        <v>17</v>
      </c>
      <c r="F996" s="226" t="s">
        <v>144</v>
      </c>
      <c r="G996" s="287">
        <v>414</v>
      </c>
      <c r="H996" s="228" t="s">
        <v>168</v>
      </c>
      <c r="I996" s="287">
        <v>7.95</v>
      </c>
      <c r="J996" s="230" t="s">
        <v>171</v>
      </c>
      <c r="K996" s="229">
        <v>108</v>
      </c>
      <c r="L996" s="228"/>
    </row>
    <row r="997" spans="1:12" ht="30" x14ac:dyDescent="0.25">
      <c r="A997" s="224">
        <v>7</v>
      </c>
      <c r="B997" s="224" t="s">
        <v>187</v>
      </c>
      <c r="C997" s="225">
        <v>45875</v>
      </c>
      <c r="D997" s="225">
        <v>45883</v>
      </c>
      <c r="E997" s="224" t="s">
        <v>17</v>
      </c>
      <c r="F997" s="226" t="s">
        <v>144</v>
      </c>
      <c r="G997" s="287">
        <v>325</v>
      </c>
      <c r="H997" s="228" t="s">
        <v>168</v>
      </c>
      <c r="I997" s="287">
        <v>7.8</v>
      </c>
      <c r="J997" s="230" t="s">
        <v>171</v>
      </c>
      <c r="K997" s="229">
        <v>32</v>
      </c>
      <c r="L997" s="228"/>
    </row>
    <row r="998" spans="1:12" ht="30" x14ac:dyDescent="0.25">
      <c r="A998" s="224">
        <v>2</v>
      </c>
      <c r="B998" s="224" t="s">
        <v>182</v>
      </c>
      <c r="C998" s="225">
        <v>45915</v>
      </c>
      <c r="D998" s="225">
        <v>45922</v>
      </c>
      <c r="E998" s="224" t="s">
        <v>17</v>
      </c>
      <c r="F998" s="226" t="s">
        <v>144</v>
      </c>
      <c r="G998" s="287">
        <v>717</v>
      </c>
      <c r="H998" s="228" t="s">
        <v>168</v>
      </c>
      <c r="I998" s="287">
        <v>7.81</v>
      </c>
      <c r="J998" s="230" t="s">
        <v>171</v>
      </c>
      <c r="K998" s="229" t="s">
        <v>174</v>
      </c>
      <c r="L998" s="228"/>
    </row>
    <row r="999" spans="1:12" ht="30" x14ac:dyDescent="0.25">
      <c r="A999" s="224">
        <v>3</v>
      </c>
      <c r="B999" s="224" t="s">
        <v>183</v>
      </c>
      <c r="C999" s="225">
        <v>45915</v>
      </c>
      <c r="D999" s="225">
        <v>45922</v>
      </c>
      <c r="E999" s="224" t="s">
        <v>17</v>
      </c>
      <c r="F999" s="226" t="s">
        <v>144</v>
      </c>
      <c r="G999" s="287">
        <v>726</v>
      </c>
      <c r="H999" s="228" t="s">
        <v>168</v>
      </c>
      <c r="I999" s="287">
        <v>7.94</v>
      </c>
      <c r="J999" s="230" t="s">
        <v>171</v>
      </c>
      <c r="K999" s="229" t="s">
        <v>174</v>
      </c>
      <c r="L999" s="228"/>
    </row>
    <row r="1000" spans="1:12" ht="30" x14ac:dyDescent="0.25">
      <c r="A1000" s="224">
        <v>4</v>
      </c>
      <c r="B1000" s="224" t="s">
        <v>184</v>
      </c>
      <c r="C1000" s="225">
        <v>45915</v>
      </c>
      <c r="D1000" s="225">
        <v>45922</v>
      </c>
      <c r="E1000" s="224" t="s">
        <v>17</v>
      </c>
      <c r="F1000" s="226" t="s">
        <v>144</v>
      </c>
      <c r="G1000" s="227">
        <v>717</v>
      </c>
      <c r="H1000" s="228" t="s">
        <v>168</v>
      </c>
      <c r="I1000" s="229">
        <v>8.1300000000000008</v>
      </c>
      <c r="J1000" s="230" t="s">
        <v>171</v>
      </c>
      <c r="K1000" s="227" t="s">
        <v>174</v>
      </c>
      <c r="L1000" s="228"/>
    </row>
    <row r="1001" spans="1:12" ht="30" x14ac:dyDescent="0.25">
      <c r="A1001" s="224">
        <v>5</v>
      </c>
      <c r="B1001" s="224" t="s">
        <v>185</v>
      </c>
      <c r="C1001" s="225">
        <v>45915</v>
      </c>
      <c r="D1001" s="225">
        <v>45922</v>
      </c>
      <c r="E1001" s="224" t="s">
        <v>17</v>
      </c>
      <c r="F1001" s="226" t="s">
        <v>144</v>
      </c>
      <c r="G1001" s="287">
        <v>721</v>
      </c>
      <c r="H1001" s="228" t="s">
        <v>168</v>
      </c>
      <c r="I1001" s="287">
        <v>7.92</v>
      </c>
      <c r="J1001" s="230" t="s">
        <v>171</v>
      </c>
      <c r="K1001" s="229" t="s">
        <v>174</v>
      </c>
      <c r="L1001" s="228"/>
    </row>
    <row r="1002" spans="1:12" ht="30" x14ac:dyDescent="0.25">
      <c r="A1002" s="224">
        <v>6</v>
      </c>
      <c r="B1002" s="224" t="s">
        <v>186</v>
      </c>
      <c r="C1002" s="225">
        <v>45915</v>
      </c>
      <c r="D1002" s="225">
        <v>45922</v>
      </c>
      <c r="E1002" s="224" t="s">
        <v>17</v>
      </c>
      <c r="F1002" s="226" t="s">
        <v>144</v>
      </c>
      <c r="G1002" s="287">
        <v>438</v>
      </c>
      <c r="H1002" s="228" t="s">
        <v>168</v>
      </c>
      <c r="I1002" s="287">
        <v>7.86</v>
      </c>
      <c r="J1002" s="230" t="s">
        <v>171</v>
      </c>
      <c r="K1002" s="229">
        <v>16</v>
      </c>
      <c r="L1002" s="228"/>
    </row>
    <row r="1003" spans="1:12" ht="30" x14ac:dyDescent="0.25">
      <c r="A1003" s="224">
        <v>7</v>
      </c>
      <c r="B1003" s="224" t="s">
        <v>187</v>
      </c>
      <c r="C1003" s="225">
        <v>45915</v>
      </c>
      <c r="D1003" s="225">
        <v>45922</v>
      </c>
      <c r="E1003" s="224" t="s">
        <v>17</v>
      </c>
      <c r="F1003" s="226" t="s">
        <v>144</v>
      </c>
      <c r="G1003" s="287">
        <v>642</v>
      </c>
      <c r="H1003" s="228" t="s">
        <v>168</v>
      </c>
      <c r="I1003" s="287">
        <v>8.16</v>
      </c>
      <c r="J1003" s="230" t="s">
        <v>171</v>
      </c>
      <c r="K1003" s="229">
        <v>18</v>
      </c>
      <c r="L1003"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98"/>
  <sheetViews>
    <sheetView tabSelected="1" zoomScaleNormal="100" workbookViewId="0">
      <pane ySplit="9" topLeftCell="A694" activePane="bottomLeft" state="frozen"/>
      <selection pane="bottomLeft" activeCell="C3" sqref="C3"/>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45932</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97" t="s">
        <v>326</v>
      </c>
      <c r="B358" s="298"/>
      <c r="C358" s="298"/>
      <c r="D358" s="298"/>
      <c r="E358" s="298"/>
      <c r="F358" s="298"/>
      <c r="G358" s="298"/>
      <c r="H358" s="298"/>
      <c r="I358" s="298"/>
      <c r="J358" s="298"/>
      <c r="K358" s="298"/>
      <c r="L358" s="298"/>
      <c r="M358" s="298"/>
      <c r="N358" s="299"/>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671</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671</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692</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699</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700</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703</v>
      </c>
    </row>
    <row r="673" spans="1:14" ht="48" x14ac:dyDescent="0.25">
      <c r="A673" s="252">
        <v>45658</v>
      </c>
      <c r="B673" s="229">
        <v>10</v>
      </c>
      <c r="C673" s="229" t="s">
        <v>188</v>
      </c>
      <c r="D673" s="253">
        <v>45658</v>
      </c>
      <c r="E673" s="253">
        <v>45688</v>
      </c>
      <c r="F673" s="253">
        <v>45692</v>
      </c>
      <c r="G673" s="229" t="s">
        <v>449</v>
      </c>
      <c r="H673" s="229" t="s">
        <v>52</v>
      </c>
      <c r="I673" s="229" t="s">
        <v>53</v>
      </c>
      <c r="J673" s="228">
        <v>6.3190476190476108</v>
      </c>
      <c r="K673" s="228">
        <v>17.337347497665732</v>
      </c>
      <c r="L673" s="229">
        <v>17.200000000000003</v>
      </c>
      <c r="M673" s="229">
        <v>30.5</v>
      </c>
      <c r="N673" s="186" t="s">
        <v>704</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709</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717</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716</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718</v>
      </c>
    </row>
    <row r="681" spans="1:14" ht="36" x14ac:dyDescent="0.25">
      <c r="A681" s="252">
        <v>45748</v>
      </c>
      <c r="B681" s="229">
        <v>9</v>
      </c>
      <c r="C681" s="229" t="s">
        <v>58</v>
      </c>
      <c r="D681" s="253">
        <v>45748</v>
      </c>
      <c r="E681" s="253">
        <v>45777</v>
      </c>
      <c r="F681" s="253">
        <v>45783</v>
      </c>
      <c r="G681" s="229" t="s">
        <v>449</v>
      </c>
      <c r="H681" s="229" t="s">
        <v>52</v>
      </c>
      <c r="I681" s="229" t="s">
        <v>53</v>
      </c>
      <c r="J681" s="228">
        <v>8</v>
      </c>
      <c r="K681" s="228">
        <v>16.217777236227825</v>
      </c>
      <c r="L681" s="229">
        <v>16.100000000000001</v>
      </c>
      <c r="M681" s="229">
        <v>28.6</v>
      </c>
      <c r="N681" s="279" t="s">
        <v>723</v>
      </c>
    </row>
    <row r="682" spans="1:14" ht="48" x14ac:dyDescent="0.25">
      <c r="A682" s="252">
        <v>45748</v>
      </c>
      <c r="B682" s="229">
        <v>10</v>
      </c>
      <c r="C682" s="229" t="s">
        <v>188</v>
      </c>
      <c r="D682" s="253">
        <v>45748</v>
      </c>
      <c r="E682" s="253">
        <v>45777</v>
      </c>
      <c r="F682" s="253">
        <v>45783</v>
      </c>
      <c r="G682" s="229" t="s">
        <v>449</v>
      </c>
      <c r="H682" s="229" t="s">
        <v>52</v>
      </c>
      <c r="I682" s="229" t="s">
        <v>53</v>
      </c>
      <c r="J682" s="228">
        <v>9.4168000000000003</v>
      </c>
      <c r="K682" s="228">
        <v>17.643993223443228</v>
      </c>
      <c r="L682" s="229">
        <v>17.899999999999999</v>
      </c>
      <c r="M682" s="229">
        <v>27.5</v>
      </c>
      <c r="N682" s="279" t="s">
        <v>724</v>
      </c>
    </row>
    <row r="683" spans="1:14" ht="36" x14ac:dyDescent="0.25">
      <c r="A683" s="252">
        <v>45748</v>
      </c>
      <c r="B683" s="229">
        <v>11</v>
      </c>
      <c r="C683" s="229" t="s">
        <v>190</v>
      </c>
      <c r="D683" s="253">
        <v>45748</v>
      </c>
      <c r="E683" s="253">
        <v>45777</v>
      </c>
      <c r="F683" s="253">
        <v>45783</v>
      </c>
      <c r="G683" s="229" t="s">
        <v>449</v>
      </c>
      <c r="H683" s="229" t="s">
        <v>52</v>
      </c>
      <c r="I683" s="229" t="s">
        <v>53</v>
      </c>
      <c r="J683" s="229">
        <v>7.4</v>
      </c>
      <c r="K683" s="228">
        <v>15.686634774354186</v>
      </c>
      <c r="L683" s="228">
        <v>14.986974789915969</v>
      </c>
      <c r="M683" s="228">
        <v>29.927500000000002</v>
      </c>
      <c r="N683" s="279" t="s">
        <v>723</v>
      </c>
    </row>
    <row r="684" spans="1:14" ht="17.25" x14ac:dyDescent="0.25">
      <c r="A684" s="252">
        <v>45778</v>
      </c>
      <c r="B684" s="229">
        <v>9</v>
      </c>
      <c r="C684" s="229" t="s">
        <v>58</v>
      </c>
      <c r="D684" s="240">
        <v>45778</v>
      </c>
      <c r="E684" s="240">
        <v>45808</v>
      </c>
      <c r="F684" s="240">
        <v>45811</v>
      </c>
      <c r="G684" s="229" t="s">
        <v>449</v>
      </c>
      <c r="H684" s="229" t="s">
        <v>52</v>
      </c>
      <c r="I684" s="229" t="s">
        <v>53</v>
      </c>
      <c r="J684" s="208">
        <v>6.2</v>
      </c>
      <c r="K684" s="242">
        <v>13.7</v>
      </c>
      <c r="L684" s="242">
        <v>11.3</v>
      </c>
      <c r="M684" s="242">
        <v>63</v>
      </c>
      <c r="N684" s="279"/>
    </row>
    <row r="685" spans="1:14" ht="17.25" x14ac:dyDescent="0.25">
      <c r="A685" s="252">
        <v>45778</v>
      </c>
      <c r="B685" s="229">
        <v>10</v>
      </c>
      <c r="C685" s="229" t="s">
        <v>188</v>
      </c>
      <c r="D685" s="240">
        <v>45778</v>
      </c>
      <c r="E685" s="240">
        <v>45808</v>
      </c>
      <c r="F685" s="240">
        <v>45811</v>
      </c>
      <c r="G685" s="229" t="s">
        <v>449</v>
      </c>
      <c r="H685" s="229" t="s">
        <v>52</v>
      </c>
      <c r="I685" s="229" t="s">
        <v>53</v>
      </c>
      <c r="J685" s="208">
        <v>4.7</v>
      </c>
      <c r="K685" s="242">
        <v>14</v>
      </c>
      <c r="L685" s="242">
        <v>12</v>
      </c>
      <c r="M685" s="242">
        <v>68.2</v>
      </c>
      <c r="N685" s="279"/>
    </row>
    <row r="686" spans="1:14" ht="17.25" x14ac:dyDescent="0.25">
      <c r="A686" s="252">
        <v>45778</v>
      </c>
      <c r="B686" s="229">
        <v>11</v>
      </c>
      <c r="C686" s="229" t="s">
        <v>190</v>
      </c>
      <c r="D686" s="240">
        <v>45778</v>
      </c>
      <c r="E686" s="240">
        <v>45808</v>
      </c>
      <c r="F686" s="240">
        <v>45811</v>
      </c>
      <c r="G686" s="229" t="s">
        <v>449</v>
      </c>
      <c r="H686" s="229" t="s">
        <v>52</v>
      </c>
      <c r="I686" s="229" t="s">
        <v>53</v>
      </c>
      <c r="J686" s="208">
        <v>5.8</v>
      </c>
      <c r="K686" s="242">
        <v>13.2</v>
      </c>
      <c r="L686" s="242">
        <v>10.3</v>
      </c>
      <c r="M686" s="242">
        <v>74.599999999999994</v>
      </c>
      <c r="N686" s="279"/>
    </row>
    <row r="687" spans="1:14" ht="17.25" x14ac:dyDescent="0.25">
      <c r="A687" s="252">
        <v>45809</v>
      </c>
      <c r="B687" s="229">
        <v>9</v>
      </c>
      <c r="C687" s="229" t="s">
        <v>58</v>
      </c>
      <c r="D687" s="240">
        <v>45809</v>
      </c>
      <c r="E687" s="240">
        <v>45838</v>
      </c>
      <c r="F687" s="240">
        <v>45841</v>
      </c>
      <c r="G687" s="229" t="s">
        <v>449</v>
      </c>
      <c r="H687" s="229" t="s">
        <v>52</v>
      </c>
      <c r="I687" s="229" t="s">
        <v>53</v>
      </c>
      <c r="J687" s="208">
        <v>8.9</v>
      </c>
      <c r="K687" s="242">
        <v>15.3</v>
      </c>
      <c r="L687" s="242">
        <v>14.7</v>
      </c>
      <c r="M687" s="242">
        <v>23.1</v>
      </c>
      <c r="N687" s="279"/>
    </row>
    <row r="688" spans="1:14" ht="17.25" x14ac:dyDescent="0.25">
      <c r="A688" s="252">
        <v>45809</v>
      </c>
      <c r="B688" s="229">
        <v>10</v>
      </c>
      <c r="C688" s="229" t="s">
        <v>188</v>
      </c>
      <c r="D688" s="240">
        <v>45809</v>
      </c>
      <c r="E688" s="240">
        <v>45838</v>
      </c>
      <c r="F688" s="240">
        <v>45841</v>
      </c>
      <c r="G688" s="229" t="s">
        <v>449</v>
      </c>
      <c r="H688" s="229" t="s">
        <v>52</v>
      </c>
      <c r="I688" s="229" t="s">
        <v>53</v>
      </c>
      <c r="J688" s="208">
        <v>10</v>
      </c>
      <c r="K688" s="242">
        <v>16.100000000000001</v>
      </c>
      <c r="L688" s="242">
        <v>15.5</v>
      </c>
      <c r="M688" s="242">
        <v>22.3</v>
      </c>
      <c r="N688" s="279"/>
    </row>
    <row r="689" spans="1:14" ht="17.25" x14ac:dyDescent="0.25">
      <c r="A689" s="252">
        <v>45809</v>
      </c>
      <c r="B689" s="229">
        <v>11</v>
      </c>
      <c r="C689" s="229" t="s">
        <v>190</v>
      </c>
      <c r="D689" s="240">
        <v>45809</v>
      </c>
      <c r="E689" s="240">
        <v>45838</v>
      </c>
      <c r="F689" s="240">
        <v>45841</v>
      </c>
      <c r="G689" s="229" t="s">
        <v>449</v>
      </c>
      <c r="H689" s="229" t="s">
        <v>52</v>
      </c>
      <c r="I689" s="229" t="s">
        <v>53</v>
      </c>
      <c r="J689" s="208">
        <v>9.1</v>
      </c>
      <c r="K689" s="242">
        <v>15.6</v>
      </c>
      <c r="L689" s="242">
        <v>14.5</v>
      </c>
      <c r="M689" s="242">
        <v>28.2</v>
      </c>
      <c r="N689" s="279"/>
    </row>
    <row r="690" spans="1:14" ht="17.25" x14ac:dyDescent="0.25">
      <c r="A690" s="252">
        <v>45839</v>
      </c>
      <c r="B690" s="229">
        <v>9</v>
      </c>
      <c r="C690" s="229" t="s">
        <v>58</v>
      </c>
      <c r="D690" s="240">
        <v>45839</v>
      </c>
      <c r="E690" s="240">
        <v>45869</v>
      </c>
      <c r="F690" s="240">
        <v>45874</v>
      </c>
      <c r="G690" s="229" t="s">
        <v>449</v>
      </c>
      <c r="H690" s="229" t="s">
        <v>52</v>
      </c>
      <c r="I690" s="229" t="s">
        <v>53</v>
      </c>
      <c r="J690" s="208">
        <v>6.9</v>
      </c>
      <c r="K690" s="242">
        <v>15.2</v>
      </c>
      <c r="L690" s="242">
        <v>13.8</v>
      </c>
      <c r="M690" s="242">
        <v>36.6</v>
      </c>
      <c r="N690" s="279"/>
    </row>
    <row r="691" spans="1:14" ht="17.25" x14ac:dyDescent="0.25">
      <c r="A691" s="252">
        <v>45839</v>
      </c>
      <c r="B691" s="229">
        <v>10</v>
      </c>
      <c r="C691" s="229" t="s">
        <v>188</v>
      </c>
      <c r="D691" s="240">
        <v>45839</v>
      </c>
      <c r="E691" s="240">
        <v>45869</v>
      </c>
      <c r="F691" s="240">
        <v>45874</v>
      </c>
      <c r="G691" s="229" t="s">
        <v>449</v>
      </c>
      <c r="H691" s="229" t="s">
        <v>52</v>
      </c>
      <c r="I691" s="229" t="s">
        <v>53</v>
      </c>
      <c r="J691" s="208">
        <v>7.7</v>
      </c>
      <c r="K691" s="242">
        <v>15.1</v>
      </c>
      <c r="L691" s="242">
        <v>13.9</v>
      </c>
      <c r="M691" s="242">
        <v>30</v>
      </c>
      <c r="N691" s="279"/>
    </row>
    <row r="692" spans="1:14" ht="17.25" x14ac:dyDescent="0.25">
      <c r="A692" s="252">
        <v>45839</v>
      </c>
      <c r="B692" s="229">
        <v>11</v>
      </c>
      <c r="C692" s="229" t="s">
        <v>190</v>
      </c>
      <c r="D692" s="240">
        <v>45839</v>
      </c>
      <c r="E692" s="240">
        <v>45869</v>
      </c>
      <c r="F692" s="240">
        <v>45874</v>
      </c>
      <c r="G692" s="229" t="s">
        <v>449</v>
      </c>
      <c r="H692" s="229" t="s">
        <v>52</v>
      </c>
      <c r="I692" s="229" t="s">
        <v>53</v>
      </c>
      <c r="J692" s="208">
        <v>7.5</v>
      </c>
      <c r="K692" s="242">
        <v>15.9</v>
      </c>
      <c r="L692" s="242">
        <v>14.1</v>
      </c>
      <c r="M692" s="242">
        <v>44.4</v>
      </c>
      <c r="N692" s="279"/>
    </row>
    <row r="693" spans="1:14" ht="17.25" x14ac:dyDescent="0.25">
      <c r="A693" s="252">
        <v>45870</v>
      </c>
      <c r="B693" s="229">
        <v>9</v>
      </c>
      <c r="C693" s="229" t="s">
        <v>58</v>
      </c>
      <c r="D693" s="240">
        <v>45870</v>
      </c>
      <c r="E693" s="240">
        <v>45900</v>
      </c>
      <c r="F693" s="240">
        <v>45903</v>
      </c>
      <c r="G693" s="229" t="s">
        <v>449</v>
      </c>
      <c r="H693" s="229" t="s">
        <v>52</v>
      </c>
      <c r="I693" s="229" t="s">
        <v>53</v>
      </c>
      <c r="J693" s="208">
        <v>5.7</v>
      </c>
      <c r="K693" s="242">
        <v>13.614193548387096</v>
      </c>
      <c r="L693" s="242">
        <v>12.8</v>
      </c>
      <c r="M693" s="242">
        <v>34.200000000000003</v>
      </c>
      <c r="N693" s="279"/>
    </row>
    <row r="694" spans="1:14" ht="17.25" x14ac:dyDescent="0.25">
      <c r="A694" s="252">
        <v>45870</v>
      </c>
      <c r="B694" s="229">
        <v>10</v>
      </c>
      <c r="C694" s="229" t="s">
        <v>188</v>
      </c>
      <c r="D694" s="240">
        <v>45870</v>
      </c>
      <c r="E694" s="240">
        <v>45900</v>
      </c>
      <c r="F694" s="240">
        <v>45903</v>
      </c>
      <c r="G694" s="229" t="s">
        <v>449</v>
      </c>
      <c r="H694" s="229" t="s">
        <v>52</v>
      </c>
      <c r="I694" s="229" t="s">
        <v>53</v>
      </c>
      <c r="J694" s="208">
        <v>5.7</v>
      </c>
      <c r="K694" s="242">
        <v>12.756666666666666</v>
      </c>
      <c r="L694" s="242">
        <v>12.850000000000001</v>
      </c>
      <c r="M694" s="242">
        <v>20.8</v>
      </c>
      <c r="N694" s="279" t="s">
        <v>748</v>
      </c>
    </row>
    <row r="695" spans="1:14" ht="17.25" x14ac:dyDescent="0.25">
      <c r="A695" s="252">
        <v>45870</v>
      </c>
      <c r="B695" s="229">
        <v>11</v>
      </c>
      <c r="C695" s="229" t="s">
        <v>190</v>
      </c>
      <c r="D695" s="240">
        <v>45870</v>
      </c>
      <c r="E695" s="240">
        <v>45900</v>
      </c>
      <c r="F695" s="240">
        <v>45903</v>
      </c>
      <c r="G695" s="229" t="s">
        <v>449</v>
      </c>
      <c r="H695" s="229" t="s">
        <v>52</v>
      </c>
      <c r="I695" s="229" t="s">
        <v>53</v>
      </c>
      <c r="J695" s="208">
        <v>4.5999999999999996</v>
      </c>
      <c r="K695" s="242">
        <v>12.979032258064519</v>
      </c>
      <c r="L695" s="242">
        <v>11.1</v>
      </c>
      <c r="M695" s="242">
        <v>29.650000000000006</v>
      </c>
      <c r="N695" s="279"/>
    </row>
    <row r="696" spans="1:14" ht="17.25" x14ac:dyDescent="0.25">
      <c r="A696" s="252">
        <v>45901</v>
      </c>
      <c r="B696" s="229">
        <v>9</v>
      </c>
      <c r="C696" s="229" t="s">
        <v>58</v>
      </c>
      <c r="D696" s="240">
        <v>45901</v>
      </c>
      <c r="E696" s="240">
        <v>45930</v>
      </c>
      <c r="F696" s="240">
        <v>45932</v>
      </c>
      <c r="G696" s="229" t="s">
        <v>449</v>
      </c>
      <c r="H696" s="229" t="s">
        <v>52</v>
      </c>
      <c r="I696" s="229" t="s">
        <v>53</v>
      </c>
      <c r="J696" s="130">
        <v>7.6</v>
      </c>
      <c r="K696" s="333">
        <v>21.1</v>
      </c>
      <c r="L696" s="333">
        <v>20</v>
      </c>
      <c r="M696" s="333">
        <v>54.5</v>
      </c>
      <c r="N696" s="279"/>
    </row>
    <row r="697" spans="1:14" ht="17.25" x14ac:dyDescent="0.25">
      <c r="A697" s="252">
        <v>45901</v>
      </c>
      <c r="B697" s="229">
        <v>10</v>
      </c>
      <c r="C697" s="229" t="s">
        <v>188</v>
      </c>
      <c r="D697" s="240">
        <v>45901</v>
      </c>
      <c r="E697" s="240">
        <v>45930</v>
      </c>
      <c r="F697" s="240">
        <v>45932</v>
      </c>
      <c r="G697" s="229" t="s">
        <v>449</v>
      </c>
      <c r="H697" s="229" t="s">
        <v>52</v>
      </c>
      <c r="I697" s="229" t="s">
        <v>53</v>
      </c>
      <c r="J697" s="130">
        <v>7.3</v>
      </c>
      <c r="K697" s="333">
        <v>19.600000000000001</v>
      </c>
      <c r="L697" s="333">
        <v>18.899999999999999</v>
      </c>
      <c r="M697" s="333">
        <v>38.1</v>
      </c>
      <c r="N697" s="279"/>
    </row>
    <row r="698" spans="1:14" ht="17.25" x14ac:dyDescent="0.25">
      <c r="A698" s="252">
        <v>45901</v>
      </c>
      <c r="B698" s="229">
        <v>11</v>
      </c>
      <c r="C698" s="229" t="s">
        <v>190</v>
      </c>
      <c r="D698" s="240">
        <v>45901</v>
      </c>
      <c r="E698" s="240">
        <v>45930</v>
      </c>
      <c r="F698" s="240">
        <v>45932</v>
      </c>
      <c r="G698" s="229" t="s">
        <v>449</v>
      </c>
      <c r="H698" s="229" t="s">
        <v>52</v>
      </c>
      <c r="I698" s="229" t="s">
        <v>53</v>
      </c>
      <c r="J698" s="130">
        <v>6.5</v>
      </c>
      <c r="K698" s="333">
        <v>21.1</v>
      </c>
      <c r="L698" s="333">
        <v>19.100000000000001</v>
      </c>
      <c r="M698" s="333">
        <v>57.5</v>
      </c>
      <c r="N698" s="27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92" activePane="bottomLeft" state="frozen"/>
      <selection pane="bottomLeft" activeCell="D903" sqref="D903"/>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305">
        <v>2012</v>
      </c>
      <c r="B11" s="306" t="s">
        <v>138</v>
      </c>
      <c r="C11" s="18" t="s">
        <v>139</v>
      </c>
      <c r="D11" s="18" t="s">
        <v>140</v>
      </c>
      <c r="E11" s="81" t="s">
        <v>141</v>
      </c>
      <c r="F11" s="81">
        <v>2</v>
      </c>
      <c r="G11" s="28">
        <v>4</v>
      </c>
      <c r="H11" s="28" t="s">
        <v>142</v>
      </c>
      <c r="I11" s="81" t="s">
        <v>142</v>
      </c>
      <c r="J11" s="28" t="s">
        <v>142</v>
      </c>
    </row>
    <row r="12" spans="1:10" ht="30" x14ac:dyDescent="0.25">
      <c r="A12" s="305"/>
      <c r="B12" s="306"/>
      <c r="C12" s="18" t="s">
        <v>143</v>
      </c>
      <c r="D12" s="18" t="s">
        <v>144</v>
      </c>
      <c r="E12" s="81" t="s">
        <v>141</v>
      </c>
      <c r="F12" s="81">
        <v>2</v>
      </c>
      <c r="G12" s="28">
        <v>0</v>
      </c>
      <c r="H12" s="28" t="s">
        <v>142</v>
      </c>
      <c r="I12" s="81" t="s">
        <v>142</v>
      </c>
      <c r="J12" s="28" t="s">
        <v>142</v>
      </c>
    </row>
    <row r="14" spans="1:10" x14ac:dyDescent="0.25">
      <c r="A14" s="305">
        <v>2012</v>
      </c>
      <c r="B14" s="306" t="s">
        <v>145</v>
      </c>
      <c r="C14" s="18" t="s">
        <v>139</v>
      </c>
      <c r="D14" s="18" t="s">
        <v>140</v>
      </c>
      <c r="E14" s="81" t="s">
        <v>141</v>
      </c>
      <c r="F14" s="81">
        <v>2</v>
      </c>
      <c r="G14" s="28">
        <v>2</v>
      </c>
      <c r="H14" s="28">
        <v>4</v>
      </c>
      <c r="I14" s="81">
        <v>8.8699999999999992</v>
      </c>
      <c r="J14" s="28">
        <v>10.39</v>
      </c>
    </row>
    <row r="15" spans="1:10" ht="30" x14ac:dyDescent="0.25">
      <c r="A15" s="305"/>
      <c r="B15" s="306"/>
      <c r="C15" s="18" t="s">
        <v>143</v>
      </c>
      <c r="D15" s="18" t="s">
        <v>144</v>
      </c>
      <c r="E15" s="81" t="s">
        <v>141</v>
      </c>
      <c r="F15" s="81">
        <v>2</v>
      </c>
      <c r="G15" s="28">
        <v>2</v>
      </c>
      <c r="H15" s="28">
        <v>4</v>
      </c>
      <c r="I15" s="81">
        <v>1583</v>
      </c>
      <c r="J15" s="28">
        <v>2013</v>
      </c>
    </row>
    <row r="17" spans="1:10" x14ac:dyDescent="0.25">
      <c r="A17" s="305">
        <v>2012</v>
      </c>
      <c r="B17" s="306" t="s">
        <v>146</v>
      </c>
      <c r="C17" s="18" t="s">
        <v>139</v>
      </c>
      <c r="D17" s="18" t="s">
        <v>140</v>
      </c>
      <c r="E17" s="81" t="s">
        <v>141</v>
      </c>
      <c r="F17" s="81">
        <v>2</v>
      </c>
      <c r="G17" s="28">
        <v>4</v>
      </c>
      <c r="H17" s="28" t="s">
        <v>142</v>
      </c>
      <c r="I17" s="81" t="s">
        <v>142</v>
      </c>
      <c r="J17" s="28" t="s">
        <v>142</v>
      </c>
    </row>
    <row r="18" spans="1:10" ht="30" x14ac:dyDescent="0.25">
      <c r="A18" s="305"/>
      <c r="B18" s="306"/>
      <c r="C18" s="18" t="s">
        <v>143</v>
      </c>
      <c r="D18" s="18" t="s">
        <v>144</v>
      </c>
      <c r="E18" s="81" t="s">
        <v>141</v>
      </c>
      <c r="F18" s="81">
        <v>2</v>
      </c>
      <c r="G18" s="28">
        <v>0</v>
      </c>
      <c r="H18" s="28" t="s">
        <v>142</v>
      </c>
      <c r="I18" s="81" t="s">
        <v>142</v>
      </c>
      <c r="J18" s="28" t="s">
        <v>142</v>
      </c>
    </row>
    <row r="20" spans="1:10" x14ac:dyDescent="0.25">
      <c r="A20" s="305">
        <v>2012</v>
      </c>
      <c r="B20" s="306" t="s">
        <v>147</v>
      </c>
      <c r="C20" s="18" t="s">
        <v>139</v>
      </c>
      <c r="D20" s="18" t="s">
        <v>140</v>
      </c>
      <c r="E20" s="81" t="s">
        <v>141</v>
      </c>
      <c r="F20" s="81">
        <v>2</v>
      </c>
      <c r="G20" s="28">
        <v>1</v>
      </c>
      <c r="H20" s="28">
        <v>7.15</v>
      </c>
      <c r="I20" s="81">
        <v>7.15</v>
      </c>
      <c r="J20" s="28">
        <v>7.15</v>
      </c>
    </row>
    <row r="21" spans="1:10" ht="30" x14ac:dyDescent="0.25">
      <c r="A21" s="305"/>
      <c r="B21" s="306"/>
      <c r="C21" s="18" t="s">
        <v>143</v>
      </c>
      <c r="D21" s="18" t="s">
        <v>144</v>
      </c>
      <c r="E21" s="81" t="s">
        <v>141</v>
      </c>
      <c r="F21" s="81">
        <v>2</v>
      </c>
      <c r="G21" s="28">
        <v>1</v>
      </c>
      <c r="H21" s="28">
        <v>1001</v>
      </c>
      <c r="I21" s="81">
        <v>1001</v>
      </c>
      <c r="J21" s="28">
        <v>1001</v>
      </c>
    </row>
    <row r="23" spans="1:10" x14ac:dyDescent="0.25">
      <c r="A23" s="305">
        <v>2012</v>
      </c>
      <c r="B23" s="306" t="s">
        <v>148</v>
      </c>
      <c r="C23" s="18" t="s">
        <v>139</v>
      </c>
      <c r="D23" s="18" t="s">
        <v>140</v>
      </c>
      <c r="E23" s="81" t="s">
        <v>141</v>
      </c>
      <c r="F23" s="81">
        <v>2</v>
      </c>
      <c r="G23" s="28">
        <v>2</v>
      </c>
      <c r="H23" s="28">
        <v>10.11</v>
      </c>
      <c r="I23" s="81">
        <v>10.79</v>
      </c>
      <c r="J23" s="28">
        <v>11.47</v>
      </c>
    </row>
    <row r="24" spans="1:10" ht="30" x14ac:dyDescent="0.25">
      <c r="A24" s="305"/>
      <c r="B24" s="306"/>
      <c r="C24" s="18" t="s">
        <v>143</v>
      </c>
      <c r="D24" s="18" t="s">
        <v>144</v>
      </c>
      <c r="E24" s="81" t="s">
        <v>141</v>
      </c>
      <c r="F24" s="81">
        <v>2</v>
      </c>
      <c r="G24" s="28">
        <v>2</v>
      </c>
      <c r="H24" s="28">
        <v>2190</v>
      </c>
      <c r="I24" s="81">
        <v>2280</v>
      </c>
      <c r="J24" s="28">
        <v>2370</v>
      </c>
    </row>
    <row r="26" spans="1:10" x14ac:dyDescent="0.25">
      <c r="A26" s="305">
        <v>2012</v>
      </c>
      <c r="B26" s="306" t="s">
        <v>149</v>
      </c>
      <c r="C26" s="18" t="s">
        <v>139</v>
      </c>
      <c r="D26" s="18" t="s">
        <v>140</v>
      </c>
      <c r="E26" s="81" t="s">
        <v>141</v>
      </c>
      <c r="F26" s="81">
        <v>2</v>
      </c>
      <c r="G26" s="28">
        <v>1</v>
      </c>
      <c r="H26" s="28">
        <v>5.45</v>
      </c>
      <c r="I26" s="81">
        <v>5.45</v>
      </c>
      <c r="J26" s="28">
        <v>5.45</v>
      </c>
    </row>
    <row r="27" spans="1:10" ht="30" x14ac:dyDescent="0.25">
      <c r="A27" s="305"/>
      <c r="B27" s="306"/>
      <c r="C27" s="18" t="s">
        <v>143</v>
      </c>
      <c r="D27" s="18" t="s">
        <v>144</v>
      </c>
      <c r="E27" s="81" t="s">
        <v>141</v>
      </c>
      <c r="F27" s="81">
        <v>2</v>
      </c>
      <c r="G27" s="28">
        <v>1</v>
      </c>
      <c r="H27" s="28">
        <v>704</v>
      </c>
      <c r="I27" s="81">
        <v>704</v>
      </c>
      <c r="J27" s="28">
        <v>704</v>
      </c>
    </row>
    <row r="29" spans="1:10" x14ac:dyDescent="0.25">
      <c r="A29" s="305">
        <v>2012</v>
      </c>
      <c r="B29" s="306" t="s">
        <v>150</v>
      </c>
      <c r="C29" s="18" t="s">
        <v>139</v>
      </c>
      <c r="D29" s="18" t="s">
        <v>140</v>
      </c>
      <c r="E29" s="81" t="s">
        <v>141</v>
      </c>
      <c r="F29" s="81">
        <v>2</v>
      </c>
      <c r="G29" s="28">
        <v>2</v>
      </c>
      <c r="H29" s="28">
        <v>5.07</v>
      </c>
      <c r="I29" s="81">
        <v>5.13</v>
      </c>
      <c r="J29" s="28">
        <v>5.18</v>
      </c>
    </row>
    <row r="30" spans="1:10" ht="30" x14ac:dyDescent="0.25">
      <c r="A30" s="305"/>
      <c r="B30" s="306"/>
      <c r="C30" s="18" t="s">
        <v>143</v>
      </c>
      <c r="D30" s="18" t="s">
        <v>144</v>
      </c>
      <c r="E30" s="81" t="s">
        <v>141</v>
      </c>
      <c r="F30" s="81">
        <v>2</v>
      </c>
      <c r="G30" s="28">
        <v>2</v>
      </c>
      <c r="H30" s="28">
        <v>841</v>
      </c>
      <c r="I30" s="81">
        <v>875</v>
      </c>
      <c r="J30" s="28">
        <v>909</v>
      </c>
    </row>
    <row r="32" spans="1:10" x14ac:dyDescent="0.25">
      <c r="A32" s="305">
        <v>2012</v>
      </c>
      <c r="B32" s="306" t="s">
        <v>151</v>
      </c>
      <c r="C32" s="18" t="s">
        <v>139</v>
      </c>
      <c r="D32" s="18" t="s">
        <v>140</v>
      </c>
      <c r="E32" s="81" t="s">
        <v>141</v>
      </c>
      <c r="F32" s="81">
        <v>2</v>
      </c>
      <c r="G32" s="28">
        <v>0</v>
      </c>
      <c r="H32" s="28" t="s">
        <v>152</v>
      </c>
      <c r="I32" s="81" t="s">
        <v>152</v>
      </c>
      <c r="J32" s="28" t="s">
        <v>152</v>
      </c>
    </row>
    <row r="33" spans="1:10" ht="30" x14ac:dyDescent="0.25">
      <c r="A33" s="305"/>
      <c r="B33" s="306"/>
      <c r="C33" s="18" t="s">
        <v>143</v>
      </c>
      <c r="D33" s="18" t="s">
        <v>144</v>
      </c>
      <c r="E33" s="81" t="s">
        <v>141</v>
      </c>
      <c r="F33" s="81">
        <v>2</v>
      </c>
      <c r="G33" s="28">
        <v>0</v>
      </c>
      <c r="H33" s="28" t="s">
        <v>152</v>
      </c>
      <c r="I33" s="81" t="s">
        <v>152</v>
      </c>
      <c r="J33" s="28" t="s">
        <v>152</v>
      </c>
    </row>
    <row r="35" spans="1:10" x14ac:dyDescent="0.25">
      <c r="A35" s="305">
        <v>2012</v>
      </c>
      <c r="B35" s="306" t="s">
        <v>153</v>
      </c>
      <c r="C35" s="18" t="s">
        <v>139</v>
      </c>
      <c r="D35" s="18" t="s">
        <v>140</v>
      </c>
      <c r="E35" s="81" t="s">
        <v>141</v>
      </c>
      <c r="F35" s="81">
        <v>2</v>
      </c>
      <c r="G35" s="28">
        <v>4</v>
      </c>
      <c r="H35" s="28">
        <v>5.46</v>
      </c>
      <c r="I35" s="81">
        <v>6.04</v>
      </c>
      <c r="J35" s="28">
        <v>692</v>
      </c>
    </row>
    <row r="36" spans="1:10" ht="30" x14ac:dyDescent="0.25">
      <c r="A36" s="305"/>
      <c r="B36" s="306"/>
      <c r="C36" s="18" t="s">
        <v>143</v>
      </c>
      <c r="D36" s="18" t="s">
        <v>144</v>
      </c>
      <c r="E36" s="81" t="s">
        <v>141</v>
      </c>
      <c r="F36" s="81">
        <v>2</v>
      </c>
      <c r="G36" s="28">
        <v>4</v>
      </c>
      <c r="H36" s="28">
        <v>972</v>
      </c>
      <c r="I36" s="81">
        <v>997</v>
      </c>
      <c r="J36" s="28">
        <v>1020</v>
      </c>
    </row>
    <row r="38" spans="1:10" x14ac:dyDescent="0.25">
      <c r="A38" s="305">
        <v>2012</v>
      </c>
      <c r="B38" s="306" t="s">
        <v>154</v>
      </c>
      <c r="C38" s="18" t="s">
        <v>139</v>
      </c>
      <c r="D38" s="18" t="s">
        <v>140</v>
      </c>
      <c r="E38" s="81" t="s">
        <v>141</v>
      </c>
      <c r="F38" s="81">
        <v>2</v>
      </c>
      <c r="G38" s="28">
        <v>4</v>
      </c>
      <c r="H38" s="28" t="s">
        <v>142</v>
      </c>
      <c r="I38" s="81" t="s">
        <v>142</v>
      </c>
      <c r="J38" s="28" t="s">
        <v>142</v>
      </c>
    </row>
    <row r="39" spans="1:10" ht="30" x14ac:dyDescent="0.25">
      <c r="A39" s="305"/>
      <c r="B39" s="306"/>
      <c r="C39" s="18" t="s">
        <v>143</v>
      </c>
      <c r="D39" s="18" t="s">
        <v>144</v>
      </c>
      <c r="E39" s="81" t="s">
        <v>141</v>
      </c>
      <c r="F39" s="81">
        <v>2</v>
      </c>
      <c r="G39" s="28">
        <v>0</v>
      </c>
      <c r="H39" s="28" t="s">
        <v>142</v>
      </c>
      <c r="I39" s="81" t="s">
        <v>142</v>
      </c>
      <c r="J39" s="28" t="s">
        <v>142</v>
      </c>
    </row>
    <row r="41" spans="1:10" x14ac:dyDescent="0.25">
      <c r="A41" s="305">
        <v>2012</v>
      </c>
      <c r="B41" s="306" t="s">
        <v>155</v>
      </c>
      <c r="C41" s="18" t="s">
        <v>139</v>
      </c>
      <c r="D41" s="18" t="s">
        <v>140</v>
      </c>
      <c r="E41" s="81" t="s">
        <v>141</v>
      </c>
      <c r="F41" s="81">
        <v>2</v>
      </c>
      <c r="G41" s="28">
        <v>4</v>
      </c>
      <c r="H41" s="28">
        <v>4.42</v>
      </c>
      <c r="I41" s="81">
        <v>4.8600000000000003</v>
      </c>
      <c r="J41" s="28">
        <v>5.27</v>
      </c>
    </row>
    <row r="42" spans="1:10" ht="30" x14ac:dyDescent="0.25">
      <c r="A42" s="305"/>
      <c r="B42" s="306"/>
      <c r="C42" s="18" t="s">
        <v>143</v>
      </c>
      <c r="D42" s="18" t="s">
        <v>144</v>
      </c>
      <c r="E42" s="81" t="s">
        <v>141</v>
      </c>
      <c r="F42" s="81">
        <v>2</v>
      </c>
      <c r="G42" s="28">
        <v>4</v>
      </c>
      <c r="H42" s="28">
        <v>6360</v>
      </c>
      <c r="I42" s="81">
        <v>7640</v>
      </c>
      <c r="J42" s="28">
        <v>8660</v>
      </c>
    </row>
    <row r="44" spans="1:10" x14ac:dyDescent="0.25">
      <c r="A44" s="305">
        <v>2012</v>
      </c>
      <c r="B44" s="306" t="s">
        <v>156</v>
      </c>
      <c r="C44" s="18" t="s">
        <v>139</v>
      </c>
      <c r="D44" s="18" t="s">
        <v>140</v>
      </c>
      <c r="E44" s="81" t="s">
        <v>141</v>
      </c>
      <c r="F44" s="81">
        <v>2</v>
      </c>
      <c r="G44" s="28">
        <v>4</v>
      </c>
      <c r="H44" s="28">
        <v>5.25</v>
      </c>
      <c r="I44" s="81">
        <v>6.05</v>
      </c>
      <c r="J44" s="28">
        <v>6.65</v>
      </c>
    </row>
    <row r="45" spans="1:10" ht="30" x14ac:dyDescent="0.25">
      <c r="A45" s="305"/>
      <c r="B45" s="306"/>
      <c r="C45" s="18" t="s">
        <v>143</v>
      </c>
      <c r="D45" s="18" t="s">
        <v>144</v>
      </c>
      <c r="E45" s="81" t="s">
        <v>141</v>
      </c>
      <c r="F45" s="81">
        <v>2</v>
      </c>
      <c r="G45" s="28">
        <v>4</v>
      </c>
      <c r="H45" s="28">
        <v>965</v>
      </c>
      <c r="I45" s="81">
        <v>1018</v>
      </c>
      <c r="J45" s="28">
        <v>1080</v>
      </c>
    </row>
    <row r="47" spans="1:10" x14ac:dyDescent="0.25">
      <c r="A47" s="305">
        <v>2012</v>
      </c>
      <c r="B47" s="306" t="s">
        <v>157</v>
      </c>
      <c r="C47" s="18" t="s">
        <v>139</v>
      </c>
      <c r="D47" s="18" t="s">
        <v>140</v>
      </c>
      <c r="E47" s="81" t="s">
        <v>141</v>
      </c>
      <c r="F47" s="81">
        <v>2</v>
      </c>
      <c r="G47" s="28">
        <v>4</v>
      </c>
      <c r="H47" s="28">
        <v>5.25</v>
      </c>
      <c r="I47" s="81">
        <v>6.56</v>
      </c>
      <c r="J47" s="28">
        <v>7.97</v>
      </c>
    </row>
    <row r="48" spans="1:10" ht="30" x14ac:dyDescent="0.25">
      <c r="A48" s="305"/>
      <c r="B48" s="306"/>
      <c r="C48" s="18" t="s">
        <v>143</v>
      </c>
      <c r="D48" s="18" t="s">
        <v>144</v>
      </c>
      <c r="E48" s="81" t="s">
        <v>141</v>
      </c>
      <c r="F48" s="81">
        <v>2</v>
      </c>
      <c r="G48" s="28">
        <v>4</v>
      </c>
      <c r="H48" s="28">
        <v>374</v>
      </c>
      <c r="I48" s="81">
        <v>1521</v>
      </c>
      <c r="J48" s="28">
        <v>2320</v>
      </c>
    </row>
    <row r="50" spans="1:10" x14ac:dyDescent="0.25">
      <c r="A50" s="305">
        <v>2012</v>
      </c>
      <c r="B50" s="306" t="s">
        <v>158</v>
      </c>
      <c r="C50" s="18" t="s">
        <v>139</v>
      </c>
      <c r="D50" s="18" t="s">
        <v>140</v>
      </c>
      <c r="E50" s="81" t="s">
        <v>141</v>
      </c>
      <c r="F50" s="81">
        <v>2</v>
      </c>
      <c r="G50" s="28">
        <v>4</v>
      </c>
      <c r="H50" s="28" t="s">
        <v>142</v>
      </c>
      <c r="I50" s="81" t="s">
        <v>142</v>
      </c>
      <c r="J50" s="28" t="s">
        <v>142</v>
      </c>
    </row>
    <row r="51" spans="1:10" ht="30" x14ac:dyDescent="0.25">
      <c r="A51" s="305"/>
      <c r="B51" s="306"/>
      <c r="C51" s="18" t="s">
        <v>143</v>
      </c>
      <c r="D51" s="18" t="s">
        <v>144</v>
      </c>
      <c r="E51" s="81" t="s">
        <v>141</v>
      </c>
      <c r="F51" s="81">
        <v>2</v>
      </c>
      <c r="G51" s="28">
        <v>0</v>
      </c>
      <c r="H51" s="28" t="s">
        <v>142</v>
      </c>
      <c r="I51" s="81" t="s">
        <v>142</v>
      </c>
      <c r="J51" s="28" t="s">
        <v>142</v>
      </c>
    </row>
    <row r="53" spans="1:10" x14ac:dyDescent="0.25">
      <c r="A53" s="305">
        <v>2012</v>
      </c>
      <c r="B53" s="306" t="s">
        <v>159</v>
      </c>
      <c r="C53" s="18" t="s">
        <v>139</v>
      </c>
      <c r="D53" s="18" t="s">
        <v>140</v>
      </c>
      <c r="E53" s="81" t="s">
        <v>141</v>
      </c>
      <c r="F53" s="81">
        <v>2</v>
      </c>
      <c r="G53" s="28">
        <v>4</v>
      </c>
      <c r="H53" s="28" t="s">
        <v>142</v>
      </c>
      <c r="I53" s="81" t="s">
        <v>142</v>
      </c>
      <c r="J53" s="28" t="s">
        <v>142</v>
      </c>
    </row>
    <row r="54" spans="1:10" ht="30" x14ac:dyDescent="0.25">
      <c r="A54" s="305"/>
      <c r="B54" s="306"/>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305">
        <v>2013</v>
      </c>
      <c r="B58" s="306" t="s">
        <v>138</v>
      </c>
      <c r="C58" s="18" t="s">
        <v>139</v>
      </c>
      <c r="D58" s="18" t="s">
        <v>140</v>
      </c>
      <c r="E58" s="81" t="s">
        <v>141</v>
      </c>
      <c r="F58" s="81">
        <v>2</v>
      </c>
      <c r="G58" s="81">
        <v>4</v>
      </c>
      <c r="H58" s="28" t="s">
        <v>142</v>
      </c>
      <c r="I58" s="81" t="s">
        <v>142</v>
      </c>
      <c r="J58" s="81" t="s">
        <v>142</v>
      </c>
    </row>
    <row r="59" spans="1:10" ht="30" x14ac:dyDescent="0.25">
      <c r="A59" s="305"/>
      <c r="B59" s="306"/>
      <c r="C59" s="18" t="s">
        <v>143</v>
      </c>
      <c r="D59" s="18" t="s">
        <v>144</v>
      </c>
      <c r="E59" s="81" t="s">
        <v>141</v>
      </c>
      <c r="F59" s="81">
        <v>2</v>
      </c>
      <c r="G59" s="81">
        <v>0</v>
      </c>
      <c r="H59" s="28" t="s">
        <v>142</v>
      </c>
      <c r="I59" s="81" t="s">
        <v>142</v>
      </c>
      <c r="J59" s="81" t="s">
        <v>142</v>
      </c>
    </row>
    <row r="60" spans="1:10" x14ac:dyDescent="0.25">
      <c r="G60" s="30"/>
      <c r="J60" s="30"/>
    </row>
    <row r="61" spans="1:10" x14ac:dyDescent="0.25">
      <c r="A61" s="305">
        <v>2013</v>
      </c>
      <c r="B61" s="306" t="s">
        <v>145</v>
      </c>
      <c r="C61" s="18" t="s">
        <v>139</v>
      </c>
      <c r="D61" s="18" t="s">
        <v>140</v>
      </c>
      <c r="E61" s="81" t="s">
        <v>141</v>
      </c>
      <c r="F61" s="81">
        <v>2</v>
      </c>
      <c r="G61" s="81">
        <v>4</v>
      </c>
      <c r="H61" s="28">
        <v>11</v>
      </c>
      <c r="I61" s="81">
        <v>11.3</v>
      </c>
      <c r="J61" s="81">
        <v>11.5</v>
      </c>
    </row>
    <row r="62" spans="1:10" ht="30" x14ac:dyDescent="0.25">
      <c r="A62" s="305"/>
      <c r="B62" s="306"/>
      <c r="C62" s="18" t="s">
        <v>143</v>
      </c>
      <c r="D62" s="18" t="s">
        <v>144</v>
      </c>
      <c r="E62" s="81" t="s">
        <v>141</v>
      </c>
      <c r="F62" s="81">
        <v>2</v>
      </c>
      <c r="G62" s="81">
        <v>2</v>
      </c>
      <c r="H62" s="28">
        <v>2250</v>
      </c>
      <c r="I62" s="81">
        <v>2310</v>
      </c>
      <c r="J62" s="81">
        <v>2370</v>
      </c>
    </row>
    <row r="63" spans="1:10" x14ac:dyDescent="0.25">
      <c r="G63" s="30"/>
      <c r="J63" s="30"/>
    </row>
    <row r="64" spans="1:10" x14ac:dyDescent="0.25">
      <c r="A64" s="305">
        <v>2013</v>
      </c>
      <c r="B64" s="306" t="s">
        <v>146</v>
      </c>
      <c r="C64" s="18" t="s">
        <v>139</v>
      </c>
      <c r="D64" s="18" t="s">
        <v>140</v>
      </c>
      <c r="E64" s="81" t="s">
        <v>141</v>
      </c>
      <c r="F64" s="81">
        <v>2</v>
      </c>
      <c r="G64" s="81">
        <v>4</v>
      </c>
      <c r="H64" s="28" t="s">
        <v>142</v>
      </c>
      <c r="I64" s="81" t="s">
        <v>142</v>
      </c>
      <c r="J64" s="81" t="s">
        <v>142</v>
      </c>
    </row>
    <row r="65" spans="1:10" ht="30" x14ac:dyDescent="0.25">
      <c r="A65" s="305"/>
      <c r="B65" s="306"/>
      <c r="C65" s="18" t="s">
        <v>143</v>
      </c>
      <c r="D65" s="18" t="s">
        <v>144</v>
      </c>
      <c r="E65" s="81" t="s">
        <v>141</v>
      </c>
      <c r="F65" s="81">
        <v>2</v>
      </c>
      <c r="G65" s="81">
        <v>0</v>
      </c>
      <c r="H65" s="28" t="s">
        <v>142</v>
      </c>
      <c r="I65" s="81" t="s">
        <v>142</v>
      </c>
      <c r="J65" s="81" t="s">
        <v>142</v>
      </c>
    </row>
    <row r="66" spans="1:10" x14ac:dyDescent="0.25">
      <c r="G66" s="30"/>
      <c r="J66" s="30"/>
    </row>
    <row r="67" spans="1:10" x14ac:dyDescent="0.25">
      <c r="A67" s="305">
        <v>2013</v>
      </c>
      <c r="B67" s="306" t="s">
        <v>147</v>
      </c>
      <c r="C67" s="18" t="s">
        <v>139</v>
      </c>
      <c r="D67" s="18" t="s">
        <v>140</v>
      </c>
      <c r="E67" s="81" t="s">
        <v>141</v>
      </c>
      <c r="F67" s="81">
        <v>2</v>
      </c>
      <c r="G67" s="81">
        <v>0</v>
      </c>
      <c r="H67" s="28" t="s">
        <v>152</v>
      </c>
      <c r="I67" s="81" t="s">
        <v>152</v>
      </c>
      <c r="J67" s="81" t="s">
        <v>152</v>
      </c>
    </row>
    <row r="68" spans="1:10" ht="30" x14ac:dyDescent="0.25">
      <c r="A68" s="305"/>
      <c r="B68" s="306"/>
      <c r="C68" s="18" t="s">
        <v>143</v>
      </c>
      <c r="D68" s="18" t="s">
        <v>144</v>
      </c>
      <c r="E68" s="81" t="s">
        <v>141</v>
      </c>
      <c r="F68" s="81">
        <v>2</v>
      </c>
      <c r="G68" s="81">
        <v>0</v>
      </c>
      <c r="H68" s="28" t="s">
        <v>152</v>
      </c>
      <c r="I68" s="81" t="s">
        <v>152</v>
      </c>
      <c r="J68" s="81" t="s">
        <v>152</v>
      </c>
    </row>
    <row r="69" spans="1:10" x14ac:dyDescent="0.25">
      <c r="G69" s="30"/>
      <c r="J69" s="30"/>
    </row>
    <row r="70" spans="1:10" x14ac:dyDescent="0.25">
      <c r="A70" s="305">
        <v>2013</v>
      </c>
      <c r="B70" s="306" t="s">
        <v>148</v>
      </c>
      <c r="C70" s="18" t="s">
        <v>139</v>
      </c>
      <c r="D70" s="18" t="s">
        <v>140</v>
      </c>
      <c r="E70" s="81" t="s">
        <v>141</v>
      </c>
      <c r="F70" s="81">
        <v>2</v>
      </c>
      <c r="G70" s="81">
        <v>0</v>
      </c>
      <c r="H70" s="28" t="s">
        <v>152</v>
      </c>
      <c r="I70" s="81" t="s">
        <v>152</v>
      </c>
      <c r="J70" s="81" t="s">
        <v>152</v>
      </c>
    </row>
    <row r="71" spans="1:10" ht="30" x14ac:dyDescent="0.25">
      <c r="A71" s="305"/>
      <c r="B71" s="306"/>
      <c r="C71" s="18" t="s">
        <v>143</v>
      </c>
      <c r="D71" s="18" t="s">
        <v>144</v>
      </c>
      <c r="E71" s="81" t="s">
        <v>141</v>
      </c>
      <c r="F71" s="81">
        <v>2</v>
      </c>
      <c r="G71" s="81">
        <v>0</v>
      </c>
      <c r="H71" s="28" t="s">
        <v>152</v>
      </c>
      <c r="I71" s="81" t="s">
        <v>152</v>
      </c>
      <c r="J71" s="81" t="s">
        <v>152</v>
      </c>
    </row>
    <row r="72" spans="1:10" x14ac:dyDescent="0.25">
      <c r="G72" s="30"/>
      <c r="J72" s="30"/>
    </row>
    <row r="73" spans="1:10" x14ac:dyDescent="0.25">
      <c r="A73" s="305">
        <v>2013</v>
      </c>
      <c r="B73" s="306" t="s">
        <v>149</v>
      </c>
      <c r="C73" s="18" t="s">
        <v>139</v>
      </c>
      <c r="D73" s="18" t="s">
        <v>140</v>
      </c>
      <c r="E73" s="81" t="s">
        <v>141</v>
      </c>
      <c r="F73" s="81">
        <v>2</v>
      </c>
      <c r="G73" s="81">
        <v>0</v>
      </c>
      <c r="H73" s="28" t="s">
        <v>152</v>
      </c>
      <c r="I73" s="81" t="s">
        <v>152</v>
      </c>
      <c r="J73" s="81" t="s">
        <v>152</v>
      </c>
    </row>
    <row r="74" spans="1:10" ht="30" x14ac:dyDescent="0.25">
      <c r="A74" s="305"/>
      <c r="B74" s="306"/>
      <c r="C74" s="18" t="s">
        <v>143</v>
      </c>
      <c r="D74" s="18" t="s">
        <v>144</v>
      </c>
      <c r="E74" s="81" t="s">
        <v>141</v>
      </c>
      <c r="F74" s="81">
        <v>2</v>
      </c>
      <c r="G74" s="81">
        <v>0</v>
      </c>
      <c r="H74" s="28" t="s">
        <v>152</v>
      </c>
      <c r="I74" s="81" t="s">
        <v>152</v>
      </c>
      <c r="J74" s="81" t="s">
        <v>152</v>
      </c>
    </row>
    <row r="75" spans="1:10" x14ac:dyDescent="0.25">
      <c r="G75" s="30"/>
      <c r="J75" s="30"/>
    </row>
    <row r="76" spans="1:10" x14ac:dyDescent="0.25">
      <c r="A76" s="305">
        <v>2013</v>
      </c>
      <c r="B76" s="306" t="s">
        <v>150</v>
      </c>
      <c r="C76" s="18" t="s">
        <v>139</v>
      </c>
      <c r="D76" s="18" t="s">
        <v>140</v>
      </c>
      <c r="E76" s="81" t="s">
        <v>141</v>
      </c>
      <c r="F76" s="81">
        <v>2</v>
      </c>
      <c r="G76" s="81">
        <v>0</v>
      </c>
      <c r="H76" s="28" t="s">
        <v>152</v>
      </c>
      <c r="I76" s="81" t="s">
        <v>152</v>
      </c>
      <c r="J76" s="81" t="s">
        <v>152</v>
      </c>
    </row>
    <row r="77" spans="1:10" ht="30" x14ac:dyDescent="0.25">
      <c r="A77" s="305"/>
      <c r="B77" s="306"/>
      <c r="C77" s="18" t="s">
        <v>143</v>
      </c>
      <c r="D77" s="18" t="s">
        <v>144</v>
      </c>
      <c r="E77" s="81" t="s">
        <v>141</v>
      </c>
      <c r="F77" s="81">
        <v>2</v>
      </c>
      <c r="G77" s="81">
        <v>0</v>
      </c>
      <c r="H77" s="28" t="s">
        <v>152</v>
      </c>
      <c r="I77" s="81" t="s">
        <v>152</v>
      </c>
      <c r="J77" s="81" t="s">
        <v>152</v>
      </c>
    </row>
    <row r="78" spans="1:10" x14ac:dyDescent="0.25">
      <c r="G78" s="30"/>
      <c r="J78" s="30"/>
    </row>
    <row r="79" spans="1:10" x14ac:dyDescent="0.25">
      <c r="A79" s="305">
        <v>2013</v>
      </c>
      <c r="B79" s="306" t="s">
        <v>151</v>
      </c>
      <c r="C79" s="18" t="s">
        <v>139</v>
      </c>
      <c r="D79" s="18" t="s">
        <v>140</v>
      </c>
      <c r="E79" s="81" t="s">
        <v>141</v>
      </c>
      <c r="F79" s="81">
        <v>2</v>
      </c>
      <c r="G79" s="81">
        <v>0</v>
      </c>
      <c r="H79" s="28" t="s">
        <v>152</v>
      </c>
      <c r="I79" s="81" t="s">
        <v>152</v>
      </c>
      <c r="J79" s="81" t="s">
        <v>152</v>
      </c>
    </row>
    <row r="80" spans="1:10" ht="30" x14ac:dyDescent="0.25">
      <c r="A80" s="305"/>
      <c r="B80" s="306"/>
      <c r="C80" s="18" t="s">
        <v>143</v>
      </c>
      <c r="D80" s="18" t="s">
        <v>144</v>
      </c>
      <c r="E80" s="81" t="s">
        <v>141</v>
      </c>
      <c r="F80" s="81">
        <v>2</v>
      </c>
      <c r="G80" s="81">
        <v>0</v>
      </c>
      <c r="H80" s="28" t="s">
        <v>152</v>
      </c>
      <c r="I80" s="81" t="s">
        <v>152</v>
      </c>
      <c r="J80" s="81" t="s">
        <v>152</v>
      </c>
    </row>
    <row r="81" spans="1:10" x14ac:dyDescent="0.25">
      <c r="G81" s="30"/>
      <c r="J81" s="30"/>
    </row>
    <row r="82" spans="1:10" x14ac:dyDescent="0.25">
      <c r="A82" s="305">
        <v>2013</v>
      </c>
      <c r="B82" s="306" t="s">
        <v>153</v>
      </c>
      <c r="C82" s="18" t="s">
        <v>139</v>
      </c>
      <c r="D82" s="18" t="s">
        <v>140</v>
      </c>
      <c r="E82" s="81" t="s">
        <v>141</v>
      </c>
      <c r="F82" s="81">
        <v>2</v>
      </c>
      <c r="G82" s="81">
        <v>4</v>
      </c>
      <c r="H82" s="28">
        <v>6.1</v>
      </c>
      <c r="I82" s="81">
        <v>6.3</v>
      </c>
      <c r="J82" s="81">
        <v>6.4</v>
      </c>
    </row>
    <row r="83" spans="1:10" ht="30" x14ac:dyDescent="0.25">
      <c r="A83" s="305"/>
      <c r="B83" s="306"/>
      <c r="C83" s="18" t="s">
        <v>143</v>
      </c>
      <c r="D83" s="18" t="s">
        <v>144</v>
      </c>
      <c r="E83" s="81" t="s">
        <v>141</v>
      </c>
      <c r="F83" s="81">
        <v>2</v>
      </c>
      <c r="G83" s="81">
        <v>4</v>
      </c>
      <c r="H83" s="28">
        <v>741</v>
      </c>
      <c r="I83" s="81">
        <v>917</v>
      </c>
      <c r="J83" s="81">
        <v>982</v>
      </c>
    </row>
    <row r="84" spans="1:10" x14ac:dyDescent="0.25">
      <c r="G84" s="30"/>
      <c r="J84" s="30"/>
    </row>
    <row r="85" spans="1:10" x14ac:dyDescent="0.25">
      <c r="A85" s="305">
        <v>2013</v>
      </c>
      <c r="B85" s="306" t="s">
        <v>154</v>
      </c>
      <c r="C85" s="18" t="s">
        <v>139</v>
      </c>
      <c r="D85" s="18" t="s">
        <v>140</v>
      </c>
      <c r="E85" s="81" t="s">
        <v>141</v>
      </c>
      <c r="F85" s="81">
        <v>2</v>
      </c>
      <c r="G85" s="81">
        <v>4</v>
      </c>
      <c r="H85" s="28" t="s">
        <v>142</v>
      </c>
      <c r="I85" s="81" t="s">
        <v>142</v>
      </c>
      <c r="J85" s="81" t="s">
        <v>142</v>
      </c>
    </row>
    <row r="86" spans="1:10" ht="30" x14ac:dyDescent="0.25">
      <c r="A86" s="305"/>
      <c r="B86" s="306"/>
      <c r="C86" s="18" t="s">
        <v>143</v>
      </c>
      <c r="D86" s="18" t="s">
        <v>144</v>
      </c>
      <c r="E86" s="81" t="s">
        <v>141</v>
      </c>
      <c r="F86" s="81">
        <v>2</v>
      </c>
      <c r="G86" s="81">
        <v>0</v>
      </c>
      <c r="H86" s="28" t="s">
        <v>142</v>
      </c>
      <c r="I86" s="81" t="s">
        <v>142</v>
      </c>
      <c r="J86" s="81" t="s">
        <v>142</v>
      </c>
    </row>
    <row r="87" spans="1:10" x14ac:dyDescent="0.25">
      <c r="G87" s="30"/>
      <c r="J87" s="30"/>
    </row>
    <row r="88" spans="1:10" x14ac:dyDescent="0.25">
      <c r="A88" s="305">
        <v>2013</v>
      </c>
      <c r="B88" s="306" t="s">
        <v>155</v>
      </c>
      <c r="C88" s="18" t="s">
        <v>139</v>
      </c>
      <c r="D88" s="18" t="s">
        <v>140</v>
      </c>
      <c r="E88" s="81" t="s">
        <v>141</v>
      </c>
      <c r="F88" s="81">
        <v>2</v>
      </c>
      <c r="G88" s="81">
        <v>4</v>
      </c>
      <c r="H88" s="28">
        <v>5.5</v>
      </c>
      <c r="I88" s="81">
        <v>6</v>
      </c>
      <c r="J88" s="81">
        <v>6.4</v>
      </c>
    </row>
    <row r="89" spans="1:10" ht="30" x14ac:dyDescent="0.25">
      <c r="A89" s="305"/>
      <c r="B89" s="306"/>
      <c r="C89" s="18" t="s">
        <v>143</v>
      </c>
      <c r="D89" s="18" t="s">
        <v>144</v>
      </c>
      <c r="E89" s="81" t="s">
        <v>141</v>
      </c>
      <c r="F89" s="81">
        <v>2</v>
      </c>
      <c r="G89" s="81">
        <v>4</v>
      </c>
      <c r="H89" s="28">
        <v>3570</v>
      </c>
      <c r="I89" s="81">
        <v>4988</v>
      </c>
      <c r="J89" s="81">
        <v>7130</v>
      </c>
    </row>
    <row r="90" spans="1:10" x14ac:dyDescent="0.25">
      <c r="G90" s="30"/>
      <c r="J90" s="30"/>
    </row>
    <row r="91" spans="1:10" x14ac:dyDescent="0.25">
      <c r="A91" s="305">
        <v>2013</v>
      </c>
      <c r="B91" s="306" t="s">
        <v>156</v>
      </c>
      <c r="C91" s="18" t="s">
        <v>139</v>
      </c>
      <c r="D91" s="18" t="s">
        <v>140</v>
      </c>
      <c r="E91" s="81" t="s">
        <v>141</v>
      </c>
      <c r="F91" s="81">
        <v>2</v>
      </c>
      <c r="G91" s="81">
        <v>4</v>
      </c>
      <c r="H91" s="28">
        <v>5.9</v>
      </c>
      <c r="I91" s="81">
        <v>6</v>
      </c>
      <c r="J91" s="81">
        <v>6.2</v>
      </c>
    </row>
    <row r="92" spans="1:10" ht="30" x14ac:dyDescent="0.25">
      <c r="A92" s="305"/>
      <c r="B92" s="306"/>
      <c r="C92" s="18" t="s">
        <v>143</v>
      </c>
      <c r="D92" s="18" t="s">
        <v>144</v>
      </c>
      <c r="E92" s="81" t="s">
        <v>141</v>
      </c>
      <c r="F92" s="81">
        <v>2</v>
      </c>
      <c r="G92" s="81">
        <v>4</v>
      </c>
      <c r="H92" s="28">
        <v>863</v>
      </c>
      <c r="I92" s="81">
        <v>929</v>
      </c>
      <c r="J92" s="81">
        <v>970</v>
      </c>
    </row>
    <row r="93" spans="1:10" x14ac:dyDescent="0.25">
      <c r="G93" s="30"/>
      <c r="J93" s="30"/>
    </row>
    <row r="94" spans="1:10" x14ac:dyDescent="0.25">
      <c r="A94" s="305">
        <v>2013</v>
      </c>
      <c r="B94" s="306" t="s">
        <v>157</v>
      </c>
      <c r="C94" s="18" t="s">
        <v>139</v>
      </c>
      <c r="D94" s="18" t="s">
        <v>140</v>
      </c>
      <c r="E94" s="81" t="s">
        <v>141</v>
      </c>
      <c r="F94" s="81">
        <v>2</v>
      </c>
      <c r="G94" s="81">
        <v>4</v>
      </c>
      <c r="H94" s="28">
        <v>6.9</v>
      </c>
      <c r="I94" s="81">
        <v>9.1</v>
      </c>
      <c r="J94" s="81">
        <v>15.7</v>
      </c>
    </row>
    <row r="95" spans="1:10" ht="30" x14ac:dyDescent="0.25">
      <c r="A95" s="305"/>
      <c r="B95" s="306"/>
      <c r="C95" s="18" t="s">
        <v>143</v>
      </c>
      <c r="D95" s="18" t="s">
        <v>144</v>
      </c>
      <c r="E95" s="81" t="s">
        <v>141</v>
      </c>
      <c r="F95" s="81">
        <v>2</v>
      </c>
      <c r="G95" s="81">
        <v>4</v>
      </c>
      <c r="H95" s="28">
        <v>2140</v>
      </c>
      <c r="I95" s="81">
        <v>2248</v>
      </c>
      <c r="J95" s="81">
        <v>2340</v>
      </c>
    </row>
    <row r="96" spans="1:10" x14ac:dyDescent="0.25">
      <c r="G96" s="30"/>
      <c r="J96" s="30"/>
    </row>
    <row r="97" spans="1:10" x14ac:dyDescent="0.25">
      <c r="A97" s="305">
        <v>2013</v>
      </c>
      <c r="B97" s="306" t="s">
        <v>158</v>
      </c>
      <c r="C97" s="18" t="s">
        <v>139</v>
      </c>
      <c r="D97" s="18" t="s">
        <v>140</v>
      </c>
      <c r="E97" s="81" t="s">
        <v>141</v>
      </c>
      <c r="F97" s="81">
        <v>2</v>
      </c>
      <c r="G97" s="81">
        <v>4</v>
      </c>
      <c r="H97" s="28" t="s">
        <v>142</v>
      </c>
      <c r="I97" s="81" t="s">
        <v>142</v>
      </c>
      <c r="J97" s="81" t="s">
        <v>142</v>
      </c>
    </row>
    <row r="98" spans="1:10" ht="30" x14ac:dyDescent="0.25">
      <c r="A98" s="305"/>
      <c r="B98" s="306"/>
      <c r="C98" s="18" t="s">
        <v>143</v>
      </c>
      <c r="D98" s="18" t="s">
        <v>144</v>
      </c>
      <c r="E98" s="81" t="s">
        <v>141</v>
      </c>
      <c r="F98" s="81">
        <v>2</v>
      </c>
      <c r="G98" s="81">
        <v>0</v>
      </c>
      <c r="H98" s="28" t="s">
        <v>142</v>
      </c>
      <c r="I98" s="81" t="s">
        <v>142</v>
      </c>
      <c r="J98" s="81" t="s">
        <v>142</v>
      </c>
    </row>
    <row r="99" spans="1:10" x14ac:dyDescent="0.25">
      <c r="G99" s="30"/>
      <c r="J99" s="30"/>
    </row>
    <row r="100" spans="1:10" x14ac:dyDescent="0.25">
      <c r="A100" s="305">
        <v>2013</v>
      </c>
      <c r="B100" s="306" t="s">
        <v>159</v>
      </c>
      <c r="C100" s="18" t="s">
        <v>139</v>
      </c>
      <c r="D100" s="18" t="s">
        <v>140</v>
      </c>
      <c r="E100" s="81" t="s">
        <v>141</v>
      </c>
      <c r="F100" s="81">
        <v>2</v>
      </c>
      <c r="G100" s="81">
        <v>4</v>
      </c>
      <c r="H100" s="28" t="s">
        <v>142</v>
      </c>
      <c r="I100" s="81" t="s">
        <v>142</v>
      </c>
      <c r="J100" s="81" t="s">
        <v>142</v>
      </c>
    </row>
    <row r="101" spans="1:10" ht="30" x14ac:dyDescent="0.25">
      <c r="A101" s="305"/>
      <c r="B101" s="306"/>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305">
        <v>2014</v>
      </c>
      <c r="B104" s="306" t="s">
        <v>138</v>
      </c>
      <c r="C104" s="18" t="s">
        <v>139</v>
      </c>
      <c r="D104" s="18" t="s">
        <v>140</v>
      </c>
      <c r="E104" s="81" t="s">
        <v>141</v>
      </c>
      <c r="F104" s="81">
        <v>2</v>
      </c>
      <c r="G104" s="81">
        <v>0</v>
      </c>
      <c r="H104" s="28" t="s">
        <v>152</v>
      </c>
      <c r="I104" s="28" t="s">
        <v>152</v>
      </c>
      <c r="J104" s="28" t="s">
        <v>152</v>
      </c>
    </row>
    <row r="105" spans="1:10" ht="30" x14ac:dyDescent="0.25">
      <c r="A105" s="305"/>
      <c r="B105" s="306"/>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305">
        <v>2014</v>
      </c>
      <c r="B107" s="306" t="s">
        <v>145</v>
      </c>
      <c r="C107" s="18" t="s">
        <v>139</v>
      </c>
      <c r="D107" s="18" t="s">
        <v>140</v>
      </c>
      <c r="E107" s="81" t="s">
        <v>141</v>
      </c>
      <c r="F107" s="81">
        <v>2</v>
      </c>
      <c r="G107" s="81">
        <v>2</v>
      </c>
      <c r="H107" s="28">
        <v>5</v>
      </c>
      <c r="I107" s="85">
        <v>10.27</v>
      </c>
      <c r="J107" s="85">
        <v>11.547999999999998</v>
      </c>
    </row>
    <row r="108" spans="1:10" ht="30" x14ac:dyDescent="0.25">
      <c r="A108" s="305"/>
      <c r="B108" s="306"/>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305">
        <v>2014</v>
      </c>
      <c r="B110" s="306" t="s">
        <v>146</v>
      </c>
      <c r="C110" s="18" t="s">
        <v>139</v>
      </c>
      <c r="D110" s="18" t="s">
        <v>140</v>
      </c>
      <c r="E110" s="81" t="s">
        <v>141</v>
      </c>
      <c r="F110" s="81">
        <v>2</v>
      </c>
      <c r="G110" s="81">
        <v>0</v>
      </c>
      <c r="H110" s="28" t="s">
        <v>152</v>
      </c>
      <c r="I110" s="28" t="s">
        <v>152</v>
      </c>
      <c r="J110" s="28" t="s">
        <v>152</v>
      </c>
    </row>
    <row r="111" spans="1:10" ht="30" x14ac:dyDescent="0.25">
      <c r="A111" s="305"/>
      <c r="B111" s="306"/>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305">
        <v>2014</v>
      </c>
      <c r="B113" s="306" t="s">
        <v>147</v>
      </c>
      <c r="C113" s="18" t="s">
        <v>139</v>
      </c>
      <c r="D113" s="18" t="s">
        <v>140</v>
      </c>
      <c r="E113" s="81" t="s">
        <v>141</v>
      </c>
      <c r="F113" s="81">
        <v>2</v>
      </c>
      <c r="G113" s="81">
        <v>0</v>
      </c>
      <c r="H113" s="28" t="s">
        <v>152</v>
      </c>
      <c r="I113" s="28" t="s">
        <v>152</v>
      </c>
      <c r="J113" s="28" t="s">
        <v>152</v>
      </c>
    </row>
    <row r="114" spans="1:10" ht="30" x14ac:dyDescent="0.25">
      <c r="A114" s="305"/>
      <c r="B114" s="306"/>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305">
        <v>2014</v>
      </c>
      <c r="B116" s="306" t="s">
        <v>148</v>
      </c>
      <c r="C116" s="18" t="s">
        <v>139</v>
      </c>
      <c r="D116" s="18" t="s">
        <v>140</v>
      </c>
      <c r="E116" s="81" t="s">
        <v>141</v>
      </c>
      <c r="F116" s="81">
        <v>2</v>
      </c>
      <c r="G116" s="81">
        <v>0</v>
      </c>
      <c r="H116" s="28" t="s">
        <v>152</v>
      </c>
      <c r="I116" s="28" t="s">
        <v>152</v>
      </c>
      <c r="J116" s="28" t="s">
        <v>152</v>
      </c>
    </row>
    <row r="117" spans="1:10" ht="30" x14ac:dyDescent="0.25">
      <c r="A117" s="305"/>
      <c r="B117" s="306"/>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305">
        <v>2014</v>
      </c>
      <c r="B119" s="306" t="s">
        <v>149</v>
      </c>
      <c r="C119" s="18" t="s">
        <v>139</v>
      </c>
      <c r="D119" s="18" t="s">
        <v>140</v>
      </c>
      <c r="E119" s="81" t="s">
        <v>141</v>
      </c>
      <c r="F119" s="81">
        <v>2</v>
      </c>
      <c r="G119" s="81">
        <v>0</v>
      </c>
      <c r="H119" s="28" t="s">
        <v>152</v>
      </c>
      <c r="I119" s="28" t="s">
        <v>152</v>
      </c>
      <c r="J119" s="28" t="s">
        <v>152</v>
      </c>
    </row>
    <row r="120" spans="1:10" ht="30" x14ac:dyDescent="0.25">
      <c r="A120" s="305"/>
      <c r="B120" s="306"/>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305">
        <v>2014</v>
      </c>
      <c r="B122" s="306" t="s">
        <v>150</v>
      </c>
      <c r="C122" s="18" t="s">
        <v>139</v>
      </c>
      <c r="D122" s="18" t="s">
        <v>140</v>
      </c>
      <c r="E122" s="81" t="s">
        <v>141</v>
      </c>
      <c r="F122" s="81">
        <v>2</v>
      </c>
      <c r="G122" s="81">
        <v>0</v>
      </c>
      <c r="H122" s="28" t="s">
        <v>152</v>
      </c>
      <c r="I122" s="28" t="s">
        <v>152</v>
      </c>
      <c r="J122" s="28" t="s">
        <v>152</v>
      </c>
    </row>
    <row r="123" spans="1:10" ht="30" x14ac:dyDescent="0.25">
      <c r="A123" s="305"/>
      <c r="B123" s="306"/>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305">
        <v>2014</v>
      </c>
      <c r="B125" s="306" t="s">
        <v>151</v>
      </c>
      <c r="C125" s="18" t="s">
        <v>139</v>
      </c>
      <c r="D125" s="18" t="s">
        <v>140</v>
      </c>
      <c r="E125" s="81" t="s">
        <v>141</v>
      </c>
      <c r="F125" s="81">
        <v>2</v>
      </c>
      <c r="G125" s="81">
        <v>0</v>
      </c>
      <c r="H125" s="28" t="s">
        <v>152</v>
      </c>
      <c r="I125" s="28" t="s">
        <v>152</v>
      </c>
      <c r="J125" s="28" t="s">
        <v>152</v>
      </c>
    </row>
    <row r="126" spans="1:10" ht="30" x14ac:dyDescent="0.25">
      <c r="A126" s="305"/>
      <c r="B126" s="306"/>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305">
        <v>2014</v>
      </c>
      <c r="B128" s="306" t="s">
        <v>153</v>
      </c>
      <c r="C128" s="18" t="s">
        <v>139</v>
      </c>
      <c r="D128" s="18" t="s">
        <v>140</v>
      </c>
      <c r="E128" s="81" t="s">
        <v>141</v>
      </c>
      <c r="F128" s="81">
        <v>2</v>
      </c>
      <c r="G128" s="81">
        <v>2</v>
      </c>
      <c r="H128" s="28">
        <v>6</v>
      </c>
      <c r="I128" s="85">
        <v>5.98</v>
      </c>
      <c r="J128" s="85">
        <v>6.2816666666666663</v>
      </c>
    </row>
    <row r="129" spans="1:10" ht="30" x14ac:dyDescent="0.25">
      <c r="A129" s="305"/>
      <c r="B129" s="306"/>
      <c r="C129" s="18" t="s">
        <v>143</v>
      </c>
      <c r="D129" s="18" t="s">
        <v>144</v>
      </c>
      <c r="E129" s="81" t="s">
        <v>141</v>
      </c>
      <c r="F129" s="81">
        <v>2</v>
      </c>
      <c r="G129" s="81">
        <v>2</v>
      </c>
      <c r="H129" s="28">
        <v>982</v>
      </c>
      <c r="I129" s="86">
        <v>992</v>
      </c>
      <c r="J129" s="28">
        <v>1002</v>
      </c>
    </row>
    <row r="130" spans="1:10" x14ac:dyDescent="0.25">
      <c r="G130" s="30"/>
      <c r="I130" s="3"/>
    </row>
    <row r="131" spans="1:10" x14ac:dyDescent="0.25">
      <c r="A131" s="305">
        <v>2014</v>
      </c>
      <c r="B131" s="306" t="s">
        <v>154</v>
      </c>
      <c r="C131" s="18" t="s">
        <v>139</v>
      </c>
      <c r="D131" s="18" t="s">
        <v>140</v>
      </c>
      <c r="E131" s="81" t="s">
        <v>141</v>
      </c>
      <c r="F131" s="81">
        <v>2</v>
      </c>
      <c r="G131" s="81">
        <v>0</v>
      </c>
      <c r="H131" s="28" t="s">
        <v>152</v>
      </c>
      <c r="I131" s="28" t="s">
        <v>152</v>
      </c>
      <c r="J131" s="28" t="s">
        <v>152</v>
      </c>
    </row>
    <row r="132" spans="1:10" ht="30" x14ac:dyDescent="0.25">
      <c r="A132" s="305"/>
      <c r="B132" s="306"/>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305">
        <v>2014</v>
      </c>
      <c r="B134" s="306" t="s">
        <v>155</v>
      </c>
      <c r="C134" s="18" t="s">
        <v>139</v>
      </c>
      <c r="D134" s="18" t="s">
        <v>140</v>
      </c>
      <c r="E134" s="81" t="s">
        <v>141</v>
      </c>
      <c r="F134" s="81">
        <v>2</v>
      </c>
      <c r="G134" s="28">
        <v>6</v>
      </c>
      <c r="H134" s="85">
        <v>6.22</v>
      </c>
      <c r="I134" s="85">
        <v>6.5200000000000005</v>
      </c>
      <c r="J134" s="85">
        <v>7.13</v>
      </c>
    </row>
    <row r="135" spans="1:10" ht="30" x14ac:dyDescent="0.25">
      <c r="A135" s="305"/>
      <c r="B135" s="306"/>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305">
        <v>2014</v>
      </c>
      <c r="B137" s="306" t="s">
        <v>156</v>
      </c>
      <c r="C137" s="18" t="s">
        <v>139</v>
      </c>
      <c r="D137" s="18" t="s">
        <v>140</v>
      </c>
      <c r="E137" s="81" t="s">
        <v>141</v>
      </c>
      <c r="F137" s="81">
        <v>2</v>
      </c>
      <c r="G137" s="28">
        <v>6</v>
      </c>
      <c r="H137" s="85">
        <v>5.6</v>
      </c>
      <c r="I137" s="85">
        <v>5.97</v>
      </c>
      <c r="J137" s="85">
        <v>6.12</v>
      </c>
    </row>
    <row r="138" spans="1:10" ht="30" x14ac:dyDescent="0.25">
      <c r="A138" s="305"/>
      <c r="B138" s="306"/>
      <c r="C138" s="18" t="s">
        <v>143</v>
      </c>
      <c r="D138" s="18" t="s">
        <v>144</v>
      </c>
      <c r="E138" s="81" t="s">
        <v>141</v>
      </c>
      <c r="F138" s="81">
        <v>2</v>
      </c>
      <c r="G138" s="81">
        <v>2</v>
      </c>
      <c r="H138" s="28">
        <v>961</v>
      </c>
      <c r="I138" s="86">
        <v>986</v>
      </c>
      <c r="J138" s="28">
        <v>1011</v>
      </c>
    </row>
    <row r="139" spans="1:10" x14ac:dyDescent="0.25">
      <c r="G139" s="30"/>
      <c r="I139" s="3"/>
    </row>
    <row r="140" spans="1:10" x14ac:dyDescent="0.25">
      <c r="A140" s="305">
        <v>2014</v>
      </c>
      <c r="B140" s="306" t="s">
        <v>157</v>
      </c>
      <c r="C140" s="18" t="s">
        <v>139</v>
      </c>
      <c r="D140" s="18" t="s">
        <v>140</v>
      </c>
      <c r="E140" s="81" t="s">
        <v>141</v>
      </c>
      <c r="F140" s="81">
        <v>2</v>
      </c>
      <c r="G140" s="28">
        <v>6</v>
      </c>
      <c r="H140" s="85">
        <v>7.09</v>
      </c>
      <c r="I140" s="85">
        <v>7.8083333333333336</v>
      </c>
      <c r="J140" s="85">
        <v>8.41</v>
      </c>
    </row>
    <row r="141" spans="1:10" ht="30" x14ac:dyDescent="0.25">
      <c r="A141" s="305"/>
      <c r="B141" s="306"/>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305">
        <v>2014</v>
      </c>
      <c r="B143" s="306" t="s">
        <v>158</v>
      </c>
      <c r="C143" s="18" t="s">
        <v>139</v>
      </c>
      <c r="D143" s="18" t="s">
        <v>140</v>
      </c>
      <c r="E143" s="81" t="s">
        <v>141</v>
      </c>
      <c r="F143" s="81">
        <v>2</v>
      </c>
      <c r="G143" s="81">
        <v>0</v>
      </c>
      <c r="H143" s="28" t="s">
        <v>152</v>
      </c>
      <c r="I143" s="28" t="s">
        <v>152</v>
      </c>
      <c r="J143" s="28" t="s">
        <v>152</v>
      </c>
    </row>
    <row r="144" spans="1:10" ht="30" x14ac:dyDescent="0.25">
      <c r="A144" s="305"/>
      <c r="B144" s="306"/>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305">
        <v>2014</v>
      </c>
      <c r="B146" s="306" t="s">
        <v>159</v>
      </c>
      <c r="C146" s="18" t="s">
        <v>139</v>
      </c>
      <c r="D146" s="18" t="s">
        <v>140</v>
      </c>
      <c r="E146" s="81" t="s">
        <v>141</v>
      </c>
      <c r="F146" s="81">
        <v>2</v>
      </c>
      <c r="G146" s="81">
        <v>0</v>
      </c>
      <c r="H146" s="28" t="s">
        <v>152</v>
      </c>
      <c r="I146" s="28" t="s">
        <v>152</v>
      </c>
      <c r="J146" s="28" t="s">
        <v>152</v>
      </c>
    </row>
    <row r="147" spans="1:10" ht="30" x14ac:dyDescent="0.25">
      <c r="A147" s="305"/>
      <c r="B147" s="306"/>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305">
        <v>2015</v>
      </c>
      <c r="B150" s="306" t="s">
        <v>138</v>
      </c>
      <c r="C150" s="18" t="s">
        <v>139</v>
      </c>
      <c r="D150" s="18" t="s">
        <v>140</v>
      </c>
      <c r="E150" s="81" t="s">
        <v>141</v>
      </c>
      <c r="F150" s="28">
        <v>2</v>
      </c>
      <c r="G150" s="28"/>
      <c r="H150" s="28"/>
      <c r="I150" s="28"/>
      <c r="J150" s="28"/>
    </row>
    <row r="151" spans="1:10" ht="30" x14ac:dyDescent="0.25">
      <c r="A151" s="305"/>
      <c r="B151" s="306"/>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305">
        <v>2015</v>
      </c>
      <c r="B153" s="306" t="s">
        <v>145</v>
      </c>
      <c r="C153" s="18" t="s">
        <v>139</v>
      </c>
      <c r="D153" s="18" t="s">
        <v>140</v>
      </c>
      <c r="E153" s="81" t="s">
        <v>141</v>
      </c>
      <c r="F153" s="28">
        <v>2</v>
      </c>
      <c r="G153" s="28"/>
      <c r="H153" s="28"/>
      <c r="I153" s="28"/>
      <c r="J153" s="28"/>
    </row>
    <row r="154" spans="1:10" ht="30" x14ac:dyDescent="0.25">
      <c r="A154" s="305"/>
      <c r="B154" s="306"/>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305">
        <v>2015</v>
      </c>
      <c r="B156" s="306" t="s">
        <v>146</v>
      </c>
      <c r="C156" s="18" t="s">
        <v>139</v>
      </c>
      <c r="D156" s="18" t="s">
        <v>140</v>
      </c>
      <c r="E156" s="81" t="s">
        <v>141</v>
      </c>
      <c r="F156" s="28">
        <v>2</v>
      </c>
      <c r="G156" s="82">
        <v>2</v>
      </c>
      <c r="H156" s="87">
        <v>9.93</v>
      </c>
      <c r="I156" s="87">
        <v>9.9600000000000009</v>
      </c>
      <c r="J156" s="87">
        <v>9.99</v>
      </c>
    </row>
    <row r="157" spans="1:10" ht="30" x14ac:dyDescent="0.25">
      <c r="A157" s="305"/>
      <c r="B157" s="306"/>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305">
        <v>2015</v>
      </c>
      <c r="B159" s="306" t="s">
        <v>147</v>
      </c>
      <c r="C159" s="18" t="s">
        <v>139</v>
      </c>
      <c r="D159" s="18" t="s">
        <v>140</v>
      </c>
      <c r="E159" s="81" t="s">
        <v>141</v>
      </c>
      <c r="F159" s="28">
        <v>2</v>
      </c>
      <c r="G159" s="28">
        <v>0</v>
      </c>
      <c r="H159" s="28" t="s">
        <v>152</v>
      </c>
      <c r="I159" s="28" t="s">
        <v>152</v>
      </c>
      <c r="J159" s="28" t="s">
        <v>152</v>
      </c>
    </row>
    <row r="160" spans="1:10" ht="30" x14ac:dyDescent="0.25">
      <c r="A160" s="305"/>
      <c r="B160" s="306"/>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305">
        <v>2015</v>
      </c>
      <c r="B162" s="306" t="s">
        <v>148</v>
      </c>
      <c r="C162" s="18" t="s">
        <v>139</v>
      </c>
      <c r="D162" s="18" t="s">
        <v>140</v>
      </c>
      <c r="E162" s="81" t="s">
        <v>141</v>
      </c>
      <c r="F162" s="28">
        <v>2</v>
      </c>
      <c r="G162" s="28">
        <v>0</v>
      </c>
      <c r="H162" s="28" t="s">
        <v>152</v>
      </c>
      <c r="I162" s="28" t="s">
        <v>152</v>
      </c>
      <c r="J162" s="28" t="s">
        <v>152</v>
      </c>
    </row>
    <row r="163" spans="1:10" ht="30" x14ac:dyDescent="0.25">
      <c r="A163" s="305"/>
      <c r="B163" s="306"/>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305">
        <v>2015</v>
      </c>
      <c r="B165" s="306" t="s">
        <v>149</v>
      </c>
      <c r="C165" s="18" t="s">
        <v>139</v>
      </c>
      <c r="D165" s="18" t="s">
        <v>140</v>
      </c>
      <c r="E165" s="81" t="s">
        <v>141</v>
      </c>
      <c r="F165" s="28">
        <v>2</v>
      </c>
      <c r="G165" s="28">
        <v>0</v>
      </c>
      <c r="H165" s="28" t="s">
        <v>152</v>
      </c>
      <c r="I165" s="28" t="s">
        <v>152</v>
      </c>
      <c r="J165" s="28" t="s">
        <v>152</v>
      </c>
    </row>
    <row r="166" spans="1:10" ht="30" x14ac:dyDescent="0.25">
      <c r="A166" s="305"/>
      <c r="B166" s="306"/>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305">
        <v>2015</v>
      </c>
      <c r="B168" s="306" t="s">
        <v>150</v>
      </c>
      <c r="C168" s="18" t="s">
        <v>139</v>
      </c>
      <c r="D168" s="18" t="s">
        <v>140</v>
      </c>
      <c r="E168" s="81" t="s">
        <v>141</v>
      </c>
      <c r="F168" s="28">
        <v>2</v>
      </c>
      <c r="G168" s="28">
        <v>0</v>
      </c>
      <c r="H168" s="28" t="s">
        <v>152</v>
      </c>
      <c r="I168" s="28" t="s">
        <v>152</v>
      </c>
      <c r="J168" s="28" t="s">
        <v>152</v>
      </c>
    </row>
    <row r="169" spans="1:10" ht="30" x14ac:dyDescent="0.25">
      <c r="A169" s="305"/>
      <c r="B169" s="306"/>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305">
        <v>2015</v>
      </c>
      <c r="B171" s="306" t="s">
        <v>151</v>
      </c>
      <c r="C171" s="18" t="s">
        <v>139</v>
      </c>
      <c r="D171" s="18" t="s">
        <v>140</v>
      </c>
      <c r="E171" s="81" t="s">
        <v>141</v>
      </c>
      <c r="F171" s="28">
        <v>2</v>
      </c>
      <c r="G171" s="28">
        <v>0</v>
      </c>
      <c r="H171" s="28" t="s">
        <v>152</v>
      </c>
      <c r="I171" s="28" t="s">
        <v>152</v>
      </c>
      <c r="J171" s="28" t="s">
        <v>152</v>
      </c>
    </row>
    <row r="172" spans="1:10" ht="30" x14ac:dyDescent="0.25">
      <c r="A172" s="305"/>
      <c r="B172" s="306"/>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305">
        <v>2015</v>
      </c>
      <c r="B174" s="306" t="s">
        <v>153</v>
      </c>
      <c r="C174" s="18" t="s">
        <v>139</v>
      </c>
      <c r="D174" s="18" t="s">
        <v>140</v>
      </c>
      <c r="E174" s="81" t="s">
        <v>141</v>
      </c>
      <c r="F174" s="28">
        <v>2</v>
      </c>
      <c r="G174" s="82">
        <v>2</v>
      </c>
      <c r="H174" s="87">
        <v>6.1</v>
      </c>
      <c r="I174" s="87">
        <v>6.11</v>
      </c>
      <c r="J174" s="87">
        <v>6.12</v>
      </c>
    </row>
    <row r="175" spans="1:10" ht="30" x14ac:dyDescent="0.25">
      <c r="A175" s="305"/>
      <c r="B175" s="306"/>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305">
        <v>2015</v>
      </c>
      <c r="B177" s="306" t="s">
        <v>154</v>
      </c>
      <c r="C177" s="18" t="s">
        <v>139</v>
      </c>
      <c r="D177" s="18" t="s">
        <v>140</v>
      </c>
      <c r="E177" s="81" t="s">
        <v>141</v>
      </c>
      <c r="F177" s="28">
        <v>2</v>
      </c>
      <c r="G177" s="28">
        <v>0</v>
      </c>
      <c r="H177" s="28" t="s">
        <v>152</v>
      </c>
      <c r="I177" s="28" t="s">
        <v>152</v>
      </c>
      <c r="J177" s="28" t="s">
        <v>152</v>
      </c>
    </row>
    <row r="178" spans="1:10" ht="30" x14ac:dyDescent="0.25">
      <c r="A178" s="305"/>
      <c r="B178" s="306"/>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305">
        <v>2015</v>
      </c>
      <c r="B180" s="306" t="s">
        <v>155</v>
      </c>
      <c r="C180" s="18" t="s">
        <v>139</v>
      </c>
      <c r="D180" s="18" t="s">
        <v>140</v>
      </c>
      <c r="E180" s="81" t="s">
        <v>141</v>
      </c>
      <c r="F180" s="28">
        <v>2</v>
      </c>
      <c r="G180" s="82">
        <v>4</v>
      </c>
      <c r="H180" s="87">
        <v>6.34</v>
      </c>
      <c r="I180" s="87">
        <v>6.7090000000000005</v>
      </c>
      <c r="J180" s="87">
        <v>7.89</v>
      </c>
    </row>
    <row r="181" spans="1:10" ht="30" x14ac:dyDescent="0.25">
      <c r="A181" s="305"/>
      <c r="B181" s="306"/>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305">
        <v>2015</v>
      </c>
      <c r="B183" s="306" t="s">
        <v>156</v>
      </c>
      <c r="C183" s="18" t="s">
        <v>139</v>
      </c>
      <c r="D183" s="18" t="s">
        <v>140</v>
      </c>
      <c r="E183" s="81" t="s">
        <v>141</v>
      </c>
      <c r="F183" s="28">
        <v>2</v>
      </c>
      <c r="G183" s="82">
        <v>9</v>
      </c>
      <c r="H183" s="87">
        <v>4.8600000000000003</v>
      </c>
      <c r="I183" s="87">
        <v>5.6110000000000007</v>
      </c>
      <c r="J183" s="87">
        <v>6.75</v>
      </c>
    </row>
    <row r="184" spans="1:10" ht="30" x14ac:dyDescent="0.25">
      <c r="A184" s="305"/>
      <c r="B184" s="306"/>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305">
        <v>2015</v>
      </c>
      <c r="B186" s="306" t="s">
        <v>157</v>
      </c>
      <c r="C186" s="18" t="s">
        <v>139</v>
      </c>
      <c r="D186" s="18" t="s">
        <v>140</v>
      </c>
      <c r="E186" s="81" t="s">
        <v>141</v>
      </c>
      <c r="F186" s="28">
        <v>2</v>
      </c>
      <c r="G186" s="82">
        <v>8</v>
      </c>
      <c r="H186" s="87">
        <v>7.7</v>
      </c>
      <c r="I186" s="87">
        <v>8.4222222222222243</v>
      </c>
      <c r="J186" s="87">
        <v>8.9600000000000009</v>
      </c>
    </row>
    <row r="187" spans="1:10" ht="30" x14ac:dyDescent="0.25">
      <c r="A187" s="305"/>
      <c r="B187" s="306"/>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305">
        <v>2015</v>
      </c>
      <c r="B189" s="306" t="s">
        <v>158</v>
      </c>
      <c r="C189" s="18" t="s">
        <v>139</v>
      </c>
      <c r="D189" s="18" t="s">
        <v>140</v>
      </c>
      <c r="E189" s="81" t="s">
        <v>141</v>
      </c>
      <c r="F189" s="28">
        <v>2</v>
      </c>
      <c r="G189" s="28">
        <v>0</v>
      </c>
      <c r="H189" s="28" t="s">
        <v>152</v>
      </c>
      <c r="I189" s="28" t="s">
        <v>152</v>
      </c>
      <c r="J189" s="28" t="s">
        <v>152</v>
      </c>
    </row>
    <row r="190" spans="1:10" ht="30" x14ac:dyDescent="0.25">
      <c r="A190" s="305"/>
      <c r="B190" s="306"/>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305">
        <v>2015</v>
      </c>
      <c r="B192" s="306" t="s">
        <v>159</v>
      </c>
      <c r="C192" s="18" t="s">
        <v>139</v>
      </c>
      <c r="D192" s="18" t="s">
        <v>140</v>
      </c>
      <c r="E192" s="81" t="s">
        <v>141</v>
      </c>
      <c r="F192" s="28">
        <v>2</v>
      </c>
      <c r="G192" s="28">
        <v>0</v>
      </c>
      <c r="H192" s="28" t="s">
        <v>152</v>
      </c>
      <c r="I192" s="28" t="s">
        <v>152</v>
      </c>
      <c r="J192" s="28" t="s">
        <v>152</v>
      </c>
    </row>
    <row r="193" spans="1:10" ht="30" x14ac:dyDescent="0.25">
      <c r="A193" s="305"/>
      <c r="B193" s="306"/>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305">
        <v>2016</v>
      </c>
      <c r="B196" s="306" t="s">
        <v>138</v>
      </c>
      <c r="C196" s="18" t="s">
        <v>139</v>
      </c>
      <c r="D196" s="18" t="s">
        <v>140</v>
      </c>
      <c r="E196" s="28" t="s">
        <v>141</v>
      </c>
      <c r="F196" s="81">
        <v>2</v>
      </c>
      <c r="G196" s="28">
        <v>0</v>
      </c>
      <c r="H196" s="28" t="s">
        <v>152</v>
      </c>
      <c r="I196" s="28" t="s">
        <v>152</v>
      </c>
      <c r="J196" s="28" t="s">
        <v>152</v>
      </c>
    </row>
    <row r="197" spans="1:10" ht="30" x14ac:dyDescent="0.25">
      <c r="A197" s="305"/>
      <c r="B197" s="306"/>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305">
        <v>2016</v>
      </c>
      <c r="B199" s="306" t="s">
        <v>145</v>
      </c>
      <c r="C199" s="18" t="s">
        <v>139</v>
      </c>
      <c r="D199" s="18" t="s">
        <v>140</v>
      </c>
      <c r="E199" s="28" t="s">
        <v>141</v>
      </c>
      <c r="F199" s="81">
        <v>2</v>
      </c>
      <c r="G199" s="82">
        <v>6</v>
      </c>
      <c r="H199" s="87">
        <v>10.664999999999999</v>
      </c>
      <c r="I199" s="87">
        <v>11.465</v>
      </c>
      <c r="J199" s="87">
        <v>12.23</v>
      </c>
    </row>
    <row r="200" spans="1:10" ht="30" x14ac:dyDescent="0.25">
      <c r="A200" s="305"/>
      <c r="B200" s="306"/>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305">
        <v>2016</v>
      </c>
      <c r="B202" s="306" t="s">
        <v>146</v>
      </c>
      <c r="C202" s="18" t="s">
        <v>139</v>
      </c>
      <c r="D202" s="18" t="s">
        <v>140</v>
      </c>
      <c r="E202" s="28" t="s">
        <v>141</v>
      </c>
      <c r="F202" s="81">
        <v>2</v>
      </c>
      <c r="G202" s="82">
        <v>4</v>
      </c>
      <c r="H202" s="87">
        <v>10.039999999999999</v>
      </c>
      <c r="I202" s="87">
        <v>10.050000000000001</v>
      </c>
      <c r="J202" s="87">
        <v>10.07</v>
      </c>
    </row>
    <row r="203" spans="1:10" ht="30" x14ac:dyDescent="0.25">
      <c r="A203" s="305"/>
      <c r="B203" s="306"/>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305">
        <v>2016</v>
      </c>
      <c r="B205" s="306" t="s">
        <v>147</v>
      </c>
      <c r="C205" s="18" t="s">
        <v>139</v>
      </c>
      <c r="D205" s="18" t="s">
        <v>140</v>
      </c>
      <c r="E205" s="28" t="s">
        <v>141</v>
      </c>
      <c r="F205" s="81">
        <v>2</v>
      </c>
      <c r="G205" s="28">
        <v>0</v>
      </c>
      <c r="H205" s="28" t="s">
        <v>152</v>
      </c>
      <c r="I205" s="28" t="s">
        <v>152</v>
      </c>
      <c r="J205" s="28" t="s">
        <v>152</v>
      </c>
    </row>
    <row r="206" spans="1:10" ht="30" x14ac:dyDescent="0.25">
      <c r="A206" s="305"/>
      <c r="B206" s="306"/>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305">
        <v>2016</v>
      </c>
      <c r="B208" s="306" t="s">
        <v>148</v>
      </c>
      <c r="C208" s="18" t="s">
        <v>139</v>
      </c>
      <c r="D208" s="18" t="s">
        <v>140</v>
      </c>
      <c r="E208" s="28" t="s">
        <v>141</v>
      </c>
      <c r="F208" s="81">
        <v>2</v>
      </c>
      <c r="G208" s="28">
        <v>0</v>
      </c>
      <c r="H208" s="28" t="s">
        <v>152</v>
      </c>
      <c r="I208" s="28" t="s">
        <v>152</v>
      </c>
      <c r="J208" s="28" t="s">
        <v>152</v>
      </c>
    </row>
    <row r="209" spans="1:10" ht="30" x14ac:dyDescent="0.25">
      <c r="A209" s="305"/>
      <c r="B209" s="306"/>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305">
        <v>2016</v>
      </c>
      <c r="B211" s="306" t="s">
        <v>149</v>
      </c>
      <c r="C211" s="18" t="s">
        <v>139</v>
      </c>
      <c r="D211" s="18" t="s">
        <v>140</v>
      </c>
      <c r="E211" s="28" t="s">
        <v>141</v>
      </c>
      <c r="F211" s="81">
        <v>2</v>
      </c>
      <c r="G211" s="28">
        <v>0</v>
      </c>
      <c r="H211" s="28" t="s">
        <v>152</v>
      </c>
      <c r="I211" s="28" t="s">
        <v>152</v>
      </c>
      <c r="J211" s="28" t="s">
        <v>152</v>
      </c>
    </row>
    <row r="212" spans="1:10" ht="30" x14ac:dyDescent="0.25">
      <c r="A212" s="305"/>
      <c r="B212" s="306"/>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305">
        <v>2016</v>
      </c>
      <c r="B214" s="306" t="s">
        <v>150</v>
      </c>
      <c r="C214" s="18" t="s">
        <v>139</v>
      </c>
      <c r="D214" s="18" t="s">
        <v>140</v>
      </c>
      <c r="E214" s="28" t="s">
        <v>141</v>
      </c>
      <c r="F214" s="81">
        <v>2</v>
      </c>
      <c r="G214" s="28">
        <v>0</v>
      </c>
      <c r="H214" s="28" t="s">
        <v>152</v>
      </c>
      <c r="I214" s="28" t="s">
        <v>152</v>
      </c>
      <c r="J214" s="28" t="s">
        <v>152</v>
      </c>
    </row>
    <row r="215" spans="1:10" ht="30" x14ac:dyDescent="0.25">
      <c r="A215" s="305"/>
      <c r="B215" s="306"/>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305">
        <v>2016</v>
      </c>
      <c r="B217" s="306" t="s">
        <v>151</v>
      </c>
      <c r="C217" s="18" t="s">
        <v>139</v>
      </c>
      <c r="D217" s="18" t="s">
        <v>140</v>
      </c>
      <c r="E217" s="28" t="s">
        <v>141</v>
      </c>
      <c r="F217" s="81">
        <v>2</v>
      </c>
      <c r="G217" s="28">
        <v>0</v>
      </c>
      <c r="H217" s="28" t="s">
        <v>152</v>
      </c>
      <c r="I217" s="28" t="s">
        <v>152</v>
      </c>
      <c r="J217" s="28" t="s">
        <v>152</v>
      </c>
    </row>
    <row r="218" spans="1:10" ht="30" x14ac:dyDescent="0.25">
      <c r="A218" s="305"/>
      <c r="B218" s="306"/>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305">
        <v>2016</v>
      </c>
      <c r="B220" s="306" t="s">
        <v>153</v>
      </c>
      <c r="C220" s="18" t="s">
        <v>139</v>
      </c>
      <c r="D220" s="18" t="s">
        <v>140</v>
      </c>
      <c r="E220" s="28" t="s">
        <v>141</v>
      </c>
      <c r="F220" s="81">
        <v>2</v>
      </c>
      <c r="G220" s="82">
        <v>3</v>
      </c>
      <c r="H220" s="87">
        <v>5.96</v>
      </c>
      <c r="I220" s="87">
        <v>6.04</v>
      </c>
      <c r="J220" s="87">
        <v>6.1</v>
      </c>
    </row>
    <row r="221" spans="1:10" ht="30" x14ac:dyDescent="0.25">
      <c r="A221" s="305"/>
      <c r="B221" s="306"/>
      <c r="C221" s="18" t="s">
        <v>143</v>
      </c>
      <c r="D221" s="18" t="s">
        <v>144</v>
      </c>
      <c r="E221" s="28" t="s">
        <v>141</v>
      </c>
      <c r="F221" s="81">
        <v>2</v>
      </c>
      <c r="G221" s="82">
        <v>1</v>
      </c>
      <c r="H221" s="82">
        <v>868</v>
      </c>
      <c r="I221" s="88">
        <v>868</v>
      </c>
      <c r="J221" s="82">
        <v>868</v>
      </c>
    </row>
    <row r="222" spans="1:10" x14ac:dyDescent="0.25">
      <c r="E222" s="3"/>
      <c r="I222" s="3"/>
    </row>
    <row r="223" spans="1:10" x14ac:dyDescent="0.25">
      <c r="A223" s="305">
        <v>2016</v>
      </c>
      <c r="B223" s="306" t="s">
        <v>154</v>
      </c>
      <c r="C223" s="18" t="s">
        <v>139</v>
      </c>
      <c r="D223" s="18" t="s">
        <v>140</v>
      </c>
      <c r="E223" s="28" t="s">
        <v>141</v>
      </c>
      <c r="F223" s="81">
        <v>2</v>
      </c>
      <c r="G223" s="28">
        <v>0</v>
      </c>
      <c r="H223" s="28" t="s">
        <v>152</v>
      </c>
      <c r="I223" s="28" t="s">
        <v>152</v>
      </c>
      <c r="J223" s="28" t="s">
        <v>152</v>
      </c>
    </row>
    <row r="224" spans="1:10" ht="30" x14ac:dyDescent="0.25">
      <c r="A224" s="305"/>
      <c r="B224" s="306"/>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305">
        <v>2016</v>
      </c>
      <c r="B226" s="306" t="s">
        <v>155</v>
      </c>
      <c r="C226" s="18" t="s">
        <v>139</v>
      </c>
      <c r="D226" s="18" t="s">
        <v>140</v>
      </c>
      <c r="E226" s="28" t="s">
        <v>141</v>
      </c>
      <c r="F226" s="81">
        <v>2</v>
      </c>
      <c r="G226" s="82">
        <v>12</v>
      </c>
      <c r="H226" s="87">
        <v>5.65</v>
      </c>
      <c r="I226" s="87">
        <v>6.3</v>
      </c>
      <c r="J226" s="87">
        <v>6.7</v>
      </c>
    </row>
    <row r="227" spans="1:10" ht="30" x14ac:dyDescent="0.25">
      <c r="A227" s="305"/>
      <c r="B227" s="306"/>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305">
        <v>2016</v>
      </c>
      <c r="B229" s="306" t="s">
        <v>156</v>
      </c>
      <c r="C229" s="18" t="s">
        <v>139</v>
      </c>
      <c r="D229" s="18" t="s">
        <v>140</v>
      </c>
      <c r="E229" s="28" t="s">
        <v>141</v>
      </c>
      <c r="F229" s="81">
        <v>2</v>
      </c>
      <c r="G229" s="82">
        <v>4</v>
      </c>
      <c r="H229" s="87">
        <v>5.38</v>
      </c>
      <c r="I229" s="87">
        <v>5.49</v>
      </c>
      <c r="J229" s="87">
        <v>5.58</v>
      </c>
    </row>
    <row r="230" spans="1:10" ht="30" x14ac:dyDescent="0.25">
      <c r="A230" s="305"/>
      <c r="B230" s="306"/>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305">
        <v>2016</v>
      </c>
      <c r="B232" s="306" t="s">
        <v>157</v>
      </c>
      <c r="C232" s="18" t="s">
        <v>139</v>
      </c>
      <c r="D232" s="18" t="s">
        <v>140</v>
      </c>
      <c r="E232" s="28" t="s">
        <v>141</v>
      </c>
      <c r="F232" s="81">
        <v>2</v>
      </c>
      <c r="G232" s="82">
        <v>12</v>
      </c>
      <c r="H232" s="87">
        <v>6.73</v>
      </c>
      <c r="I232" s="87">
        <v>7.14</v>
      </c>
      <c r="J232" s="87">
        <v>7.36</v>
      </c>
    </row>
    <row r="233" spans="1:10" ht="30" x14ac:dyDescent="0.25">
      <c r="A233" s="305"/>
      <c r="B233" s="306"/>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305">
        <v>2016</v>
      </c>
      <c r="B235" s="306" t="s">
        <v>158</v>
      </c>
      <c r="C235" s="18" t="s">
        <v>139</v>
      </c>
      <c r="D235" s="18" t="s">
        <v>140</v>
      </c>
      <c r="E235" s="28" t="s">
        <v>141</v>
      </c>
      <c r="F235" s="81">
        <v>2</v>
      </c>
      <c r="G235" s="28">
        <v>0</v>
      </c>
      <c r="H235" s="28" t="s">
        <v>152</v>
      </c>
      <c r="I235" s="28" t="s">
        <v>152</v>
      </c>
      <c r="J235" s="28" t="s">
        <v>152</v>
      </c>
    </row>
    <row r="236" spans="1:10" ht="30" x14ac:dyDescent="0.25">
      <c r="A236" s="305"/>
      <c r="B236" s="306"/>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305">
        <v>2016</v>
      </c>
      <c r="B238" s="306" t="s">
        <v>159</v>
      </c>
      <c r="C238" s="18" t="s">
        <v>139</v>
      </c>
      <c r="D238" s="18" t="s">
        <v>140</v>
      </c>
      <c r="E238" s="28" t="s">
        <v>141</v>
      </c>
      <c r="F238" s="81">
        <v>2</v>
      </c>
      <c r="G238" s="28">
        <v>0</v>
      </c>
      <c r="H238" s="28" t="s">
        <v>152</v>
      </c>
      <c r="I238" s="28" t="s">
        <v>152</v>
      </c>
      <c r="J238" s="28" t="s">
        <v>152</v>
      </c>
    </row>
    <row r="239" spans="1:10" ht="30" x14ac:dyDescent="0.25">
      <c r="A239" s="305"/>
      <c r="B239" s="306"/>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304" t="s">
        <v>338</v>
      </c>
      <c r="B242" s="304" t="s">
        <v>343</v>
      </c>
      <c r="C242" s="304" t="s">
        <v>129</v>
      </c>
      <c r="D242" s="304" t="s">
        <v>132</v>
      </c>
      <c r="E242" s="304" t="s">
        <v>193</v>
      </c>
      <c r="F242" s="304"/>
      <c r="G242" s="304" t="s">
        <v>143</v>
      </c>
      <c r="H242" s="304"/>
      <c r="I242" s="304" t="s">
        <v>15</v>
      </c>
    </row>
    <row r="243" spans="1:10" s="30" customFormat="1" ht="14.25" customHeight="1" x14ac:dyDescent="0.25">
      <c r="A243" s="304"/>
      <c r="B243" s="304"/>
      <c r="C243" s="304"/>
      <c r="D243" s="304"/>
      <c r="E243" s="114" t="s">
        <v>14</v>
      </c>
      <c r="F243" s="114" t="s">
        <v>170</v>
      </c>
      <c r="G243" s="114" t="s">
        <v>14</v>
      </c>
      <c r="H243" s="114" t="s">
        <v>170</v>
      </c>
      <c r="I243" s="304"/>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304" t="s">
        <v>338</v>
      </c>
      <c r="B260" s="304" t="s">
        <v>343</v>
      </c>
      <c r="C260" s="304" t="s">
        <v>129</v>
      </c>
      <c r="D260" s="304" t="s">
        <v>132</v>
      </c>
      <c r="E260" s="304" t="s">
        <v>193</v>
      </c>
      <c r="F260" s="304"/>
      <c r="G260" s="304" t="s">
        <v>143</v>
      </c>
      <c r="H260" s="304"/>
      <c r="I260" s="304" t="s">
        <v>15</v>
      </c>
    </row>
    <row r="261" spans="1:9" ht="30" x14ac:dyDescent="0.25">
      <c r="A261" s="304"/>
      <c r="B261" s="304"/>
      <c r="C261" s="304"/>
      <c r="D261" s="304"/>
      <c r="E261" s="114" t="s">
        <v>14</v>
      </c>
      <c r="F261" s="114" t="s">
        <v>170</v>
      </c>
      <c r="G261" s="114" t="s">
        <v>14</v>
      </c>
      <c r="H261" s="114" t="s">
        <v>170</v>
      </c>
      <c r="I261" s="304"/>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304" t="s">
        <v>338</v>
      </c>
      <c r="B278" s="304" t="s">
        <v>343</v>
      </c>
      <c r="C278" s="304" t="s">
        <v>129</v>
      </c>
      <c r="D278" s="304" t="s">
        <v>132</v>
      </c>
      <c r="E278" s="304" t="s">
        <v>193</v>
      </c>
      <c r="F278" s="304"/>
      <c r="G278" s="304" t="s">
        <v>143</v>
      </c>
      <c r="H278" s="304"/>
      <c r="I278" s="304" t="s">
        <v>15</v>
      </c>
    </row>
    <row r="279" spans="1:9" ht="30" x14ac:dyDescent="0.25">
      <c r="A279" s="304"/>
      <c r="B279" s="304"/>
      <c r="C279" s="304"/>
      <c r="D279" s="304"/>
      <c r="E279" s="114" t="s">
        <v>14</v>
      </c>
      <c r="F279" s="114" t="s">
        <v>170</v>
      </c>
      <c r="G279" s="114" t="s">
        <v>14</v>
      </c>
      <c r="H279" s="114" t="s">
        <v>170</v>
      </c>
      <c r="I279" s="304"/>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304" t="s">
        <v>338</v>
      </c>
      <c r="B296" s="304" t="s">
        <v>343</v>
      </c>
      <c r="C296" s="304" t="s">
        <v>129</v>
      </c>
      <c r="D296" s="304" t="s">
        <v>132</v>
      </c>
      <c r="E296" s="304" t="s">
        <v>193</v>
      </c>
      <c r="F296" s="304"/>
      <c r="G296" s="304" t="s">
        <v>143</v>
      </c>
      <c r="H296" s="304"/>
      <c r="I296" s="304" t="s">
        <v>15</v>
      </c>
    </row>
    <row r="297" spans="1:9" ht="30" x14ac:dyDescent="0.25">
      <c r="A297" s="304"/>
      <c r="B297" s="304"/>
      <c r="C297" s="304"/>
      <c r="D297" s="304"/>
      <c r="E297" s="114" t="s">
        <v>14</v>
      </c>
      <c r="F297" s="114" t="s">
        <v>170</v>
      </c>
      <c r="G297" s="114" t="s">
        <v>14</v>
      </c>
      <c r="H297" s="114" t="s">
        <v>170</v>
      </c>
      <c r="I297" s="304"/>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304" t="s">
        <v>338</v>
      </c>
      <c r="B314" s="304" t="s">
        <v>343</v>
      </c>
      <c r="C314" s="304" t="s">
        <v>129</v>
      </c>
      <c r="D314" s="304" t="s">
        <v>132</v>
      </c>
      <c r="E314" s="304" t="s">
        <v>193</v>
      </c>
      <c r="F314" s="304"/>
      <c r="G314" s="304" t="s">
        <v>143</v>
      </c>
      <c r="H314" s="304"/>
      <c r="I314" s="304" t="s">
        <v>15</v>
      </c>
    </row>
    <row r="315" spans="1:9" ht="30" x14ac:dyDescent="0.25">
      <c r="A315" s="304"/>
      <c r="B315" s="304"/>
      <c r="C315" s="304"/>
      <c r="D315" s="304"/>
      <c r="E315" s="114" t="s">
        <v>14</v>
      </c>
      <c r="F315" s="114" t="s">
        <v>170</v>
      </c>
      <c r="G315" s="114" t="s">
        <v>14</v>
      </c>
      <c r="H315" s="114" t="s">
        <v>170</v>
      </c>
      <c r="I315" s="304"/>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304" t="s">
        <v>338</v>
      </c>
      <c r="B334" s="304" t="s">
        <v>343</v>
      </c>
      <c r="C334" s="304" t="s">
        <v>129</v>
      </c>
      <c r="D334" s="304" t="s">
        <v>132</v>
      </c>
      <c r="E334" s="304" t="s">
        <v>193</v>
      </c>
      <c r="F334" s="304"/>
      <c r="G334" s="304" t="s">
        <v>143</v>
      </c>
      <c r="H334" s="304"/>
      <c r="I334" s="304" t="s">
        <v>15</v>
      </c>
    </row>
    <row r="335" spans="1:10" ht="30" x14ac:dyDescent="0.25">
      <c r="A335" s="304"/>
      <c r="B335" s="304"/>
      <c r="C335" s="304"/>
      <c r="D335" s="304"/>
      <c r="E335" s="114" t="s">
        <v>14</v>
      </c>
      <c r="F335" s="114" t="s">
        <v>170</v>
      </c>
      <c r="G335" s="114" t="s">
        <v>14</v>
      </c>
      <c r="H335" s="114" t="s">
        <v>170</v>
      </c>
      <c r="I335" s="304"/>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304" t="s">
        <v>338</v>
      </c>
      <c r="B385" s="304" t="s">
        <v>343</v>
      </c>
      <c r="C385" s="304" t="s">
        <v>129</v>
      </c>
      <c r="D385" s="304" t="s">
        <v>132</v>
      </c>
      <c r="E385" s="304" t="s">
        <v>193</v>
      </c>
      <c r="F385" s="304"/>
      <c r="G385" s="304" t="s">
        <v>143</v>
      </c>
      <c r="H385" s="304"/>
      <c r="I385" s="304" t="s">
        <v>15</v>
      </c>
    </row>
    <row r="386" spans="1:9" ht="30" x14ac:dyDescent="0.25">
      <c r="A386" s="304"/>
      <c r="B386" s="304"/>
      <c r="C386" s="304"/>
      <c r="D386" s="304"/>
      <c r="E386" s="114" t="s">
        <v>14</v>
      </c>
      <c r="F386" s="114" t="s">
        <v>170</v>
      </c>
      <c r="G386" s="114" t="s">
        <v>14</v>
      </c>
      <c r="H386" s="114" t="s">
        <v>170</v>
      </c>
      <c r="I386" s="304"/>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304" t="s">
        <v>338</v>
      </c>
      <c r="B437" s="304" t="s">
        <v>343</v>
      </c>
      <c r="C437" s="304" t="s">
        <v>129</v>
      </c>
      <c r="D437" s="304" t="s">
        <v>132</v>
      </c>
      <c r="E437" s="304" t="s">
        <v>193</v>
      </c>
      <c r="F437" s="304"/>
      <c r="G437" s="304" t="s">
        <v>143</v>
      </c>
      <c r="H437" s="304"/>
      <c r="I437" s="304" t="s">
        <v>15</v>
      </c>
    </row>
    <row r="438" spans="1:9" ht="30" x14ac:dyDescent="0.25">
      <c r="A438" s="304"/>
      <c r="B438" s="304"/>
      <c r="C438" s="304"/>
      <c r="D438" s="304"/>
      <c r="E438" s="114" t="s">
        <v>14</v>
      </c>
      <c r="F438" s="114" t="s">
        <v>170</v>
      </c>
      <c r="G438" s="114" t="s">
        <v>14</v>
      </c>
      <c r="H438" s="114" t="s">
        <v>170</v>
      </c>
      <c r="I438" s="304"/>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304" t="s">
        <v>338</v>
      </c>
      <c r="B488" s="304" t="s">
        <v>343</v>
      </c>
      <c r="C488" s="304" t="s">
        <v>129</v>
      </c>
      <c r="D488" s="300" t="s">
        <v>132</v>
      </c>
      <c r="E488" s="304" t="s">
        <v>193</v>
      </c>
      <c r="F488" s="304"/>
      <c r="G488" s="304" t="s">
        <v>143</v>
      </c>
      <c r="H488" s="304"/>
      <c r="I488" s="304" t="s">
        <v>15</v>
      </c>
    </row>
    <row r="489" spans="1:9" ht="30" x14ac:dyDescent="0.25">
      <c r="A489" s="304"/>
      <c r="B489" s="304"/>
      <c r="C489" s="304"/>
      <c r="D489" s="301"/>
      <c r="E489" s="114" t="s">
        <v>14</v>
      </c>
      <c r="F489" s="114" t="s">
        <v>170</v>
      </c>
      <c r="G489" s="114" t="s">
        <v>14</v>
      </c>
      <c r="H489" s="114" t="s">
        <v>170</v>
      </c>
      <c r="I489" s="304"/>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300" t="s">
        <v>338</v>
      </c>
      <c r="B538" s="300" t="s">
        <v>343</v>
      </c>
      <c r="C538" s="300" t="s">
        <v>129</v>
      </c>
      <c r="D538" s="300" t="s">
        <v>132</v>
      </c>
      <c r="E538" s="302" t="s">
        <v>193</v>
      </c>
      <c r="F538" s="303"/>
      <c r="G538" s="302" t="s">
        <v>143</v>
      </c>
      <c r="H538" s="303"/>
      <c r="I538" s="300" t="s">
        <v>15</v>
      </c>
    </row>
    <row r="539" spans="1:9" ht="30" x14ac:dyDescent="0.25">
      <c r="A539" s="301"/>
      <c r="B539" s="301"/>
      <c r="C539" s="301"/>
      <c r="D539" s="301"/>
      <c r="E539" s="114" t="s">
        <v>14</v>
      </c>
      <c r="F539" s="114" t="s">
        <v>170</v>
      </c>
      <c r="G539" s="114" t="s">
        <v>14</v>
      </c>
      <c r="H539" s="114" t="s">
        <v>170</v>
      </c>
      <c r="I539" s="301"/>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300" t="s">
        <v>338</v>
      </c>
      <c r="B571" s="300" t="s">
        <v>343</v>
      </c>
      <c r="C571" s="300" t="s">
        <v>129</v>
      </c>
      <c r="D571" s="300" t="s">
        <v>132</v>
      </c>
      <c r="E571" s="302" t="s">
        <v>193</v>
      </c>
      <c r="F571" s="303"/>
      <c r="G571" s="302" t="s">
        <v>143</v>
      </c>
      <c r="H571" s="303"/>
      <c r="I571" s="300" t="s">
        <v>15</v>
      </c>
    </row>
    <row r="572" spans="1:9" ht="30" x14ac:dyDescent="0.25">
      <c r="A572" s="301"/>
      <c r="B572" s="301"/>
      <c r="C572" s="301"/>
      <c r="D572" s="301"/>
      <c r="E572" s="114" t="s">
        <v>14</v>
      </c>
      <c r="F572" s="114" t="s">
        <v>170</v>
      </c>
      <c r="G572" s="114" t="s">
        <v>14</v>
      </c>
      <c r="H572" s="114" t="s">
        <v>170</v>
      </c>
      <c r="I572" s="301"/>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300" t="s">
        <v>338</v>
      </c>
      <c r="B622" s="300" t="s">
        <v>343</v>
      </c>
      <c r="C622" s="300" t="s">
        <v>129</v>
      </c>
      <c r="D622" s="300" t="s">
        <v>132</v>
      </c>
      <c r="E622" s="302" t="s">
        <v>193</v>
      </c>
      <c r="F622" s="303"/>
      <c r="G622" s="302" t="s">
        <v>143</v>
      </c>
      <c r="H622" s="303"/>
      <c r="I622" s="300" t="s">
        <v>15</v>
      </c>
    </row>
    <row r="623" spans="1:9" ht="30" x14ac:dyDescent="0.25">
      <c r="A623" s="301"/>
      <c r="B623" s="301"/>
      <c r="C623" s="301"/>
      <c r="D623" s="301"/>
      <c r="E623" s="114" t="s">
        <v>14</v>
      </c>
      <c r="F623" s="114" t="s">
        <v>170</v>
      </c>
      <c r="G623" s="114" t="s">
        <v>14</v>
      </c>
      <c r="H623" s="114" t="s">
        <v>170</v>
      </c>
      <c r="I623" s="301"/>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300" t="s">
        <v>338</v>
      </c>
      <c r="B673" s="300" t="s">
        <v>343</v>
      </c>
      <c r="C673" s="300" t="s">
        <v>129</v>
      </c>
      <c r="D673" s="300" t="s">
        <v>132</v>
      </c>
      <c r="E673" s="302" t="s">
        <v>193</v>
      </c>
      <c r="F673" s="303"/>
      <c r="G673" s="302" t="s">
        <v>143</v>
      </c>
      <c r="H673" s="303"/>
      <c r="I673" s="300" t="s">
        <v>15</v>
      </c>
    </row>
    <row r="674" spans="1:9" ht="30" x14ac:dyDescent="0.25">
      <c r="A674" s="301"/>
      <c r="B674" s="301"/>
      <c r="C674" s="301"/>
      <c r="D674" s="301"/>
      <c r="E674" s="114" t="s">
        <v>14</v>
      </c>
      <c r="F674" s="114" t="s">
        <v>170</v>
      </c>
      <c r="G674" s="114" t="s">
        <v>14</v>
      </c>
      <c r="H674" s="114" t="s">
        <v>170</v>
      </c>
      <c r="I674" s="301"/>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300" t="s">
        <v>338</v>
      </c>
      <c r="B726" s="300" t="s">
        <v>343</v>
      </c>
      <c r="C726" s="300" t="s">
        <v>129</v>
      </c>
      <c r="D726" s="300" t="s">
        <v>132</v>
      </c>
      <c r="E726" s="302" t="s">
        <v>193</v>
      </c>
      <c r="F726" s="303"/>
      <c r="G726" s="302" t="s">
        <v>143</v>
      </c>
      <c r="H726" s="303"/>
      <c r="I726" s="300" t="s">
        <v>15</v>
      </c>
    </row>
    <row r="727" spans="1:9" ht="30" x14ac:dyDescent="0.25">
      <c r="A727" s="301"/>
      <c r="B727" s="301"/>
      <c r="C727" s="301"/>
      <c r="D727" s="301"/>
      <c r="E727" s="114" t="s">
        <v>14</v>
      </c>
      <c r="F727" s="114" t="s">
        <v>170</v>
      </c>
      <c r="G727" s="114" t="s">
        <v>14</v>
      </c>
      <c r="H727" s="114" t="s">
        <v>170</v>
      </c>
      <c r="I727" s="301"/>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300" t="s">
        <v>338</v>
      </c>
      <c r="B742" s="300" t="s">
        <v>343</v>
      </c>
      <c r="C742" s="300" t="s">
        <v>129</v>
      </c>
      <c r="D742" s="300" t="s">
        <v>132</v>
      </c>
      <c r="E742" s="302" t="s">
        <v>193</v>
      </c>
      <c r="F742" s="303"/>
      <c r="G742" s="302" t="s">
        <v>143</v>
      </c>
      <c r="H742" s="303"/>
      <c r="I742" s="300" t="s">
        <v>15</v>
      </c>
    </row>
    <row r="743" spans="1:14" ht="30" x14ac:dyDescent="0.25">
      <c r="A743" s="301"/>
      <c r="B743" s="301"/>
      <c r="C743" s="301"/>
      <c r="D743" s="301"/>
      <c r="E743" s="114" t="s">
        <v>14</v>
      </c>
      <c r="F743" s="114" t="s">
        <v>170</v>
      </c>
      <c r="G743" s="114" t="s">
        <v>14</v>
      </c>
      <c r="H743" s="114" t="s">
        <v>170</v>
      </c>
      <c r="I743" s="301"/>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300" t="s">
        <v>338</v>
      </c>
      <c r="B758" s="300" t="s">
        <v>343</v>
      </c>
      <c r="C758" s="300" t="s">
        <v>129</v>
      </c>
      <c r="D758" s="300" t="s">
        <v>132</v>
      </c>
      <c r="E758" s="302" t="s">
        <v>193</v>
      </c>
      <c r="F758" s="303"/>
      <c r="G758" s="302" t="s">
        <v>143</v>
      </c>
      <c r="H758" s="303"/>
      <c r="I758" s="300" t="s">
        <v>15</v>
      </c>
    </row>
    <row r="759" spans="1:9" ht="30" x14ac:dyDescent="0.25">
      <c r="A759" s="301"/>
      <c r="B759" s="301"/>
      <c r="C759" s="301"/>
      <c r="D759" s="301"/>
      <c r="E759" s="114" t="s">
        <v>14</v>
      </c>
      <c r="F759" s="114" t="s">
        <v>170</v>
      </c>
      <c r="G759" s="114" t="s">
        <v>14</v>
      </c>
      <c r="H759" s="114" t="s">
        <v>170</v>
      </c>
      <c r="I759" s="301"/>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300" t="s">
        <v>338</v>
      </c>
      <c r="B774" s="300" t="s">
        <v>343</v>
      </c>
      <c r="C774" s="300" t="s">
        <v>129</v>
      </c>
      <c r="D774" s="300" t="s">
        <v>132</v>
      </c>
      <c r="E774" s="302" t="s">
        <v>193</v>
      </c>
      <c r="F774" s="303"/>
      <c r="G774" s="302" t="s">
        <v>143</v>
      </c>
      <c r="H774" s="303"/>
      <c r="I774" s="300" t="s">
        <v>15</v>
      </c>
    </row>
    <row r="775" spans="1:13" ht="30" x14ac:dyDescent="0.25">
      <c r="A775" s="301"/>
      <c r="B775" s="301"/>
      <c r="C775" s="301"/>
      <c r="D775" s="301"/>
      <c r="E775" s="114" t="s">
        <v>14</v>
      </c>
      <c r="F775" s="114" t="s">
        <v>170</v>
      </c>
      <c r="G775" s="114" t="s">
        <v>14</v>
      </c>
      <c r="H775" s="114" t="s">
        <v>170</v>
      </c>
      <c r="I775" s="301"/>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300" t="s">
        <v>338</v>
      </c>
      <c r="B790" s="300" t="s">
        <v>343</v>
      </c>
      <c r="C790" s="300" t="s">
        <v>129</v>
      </c>
      <c r="D790" s="300" t="s">
        <v>132</v>
      </c>
      <c r="E790" s="302" t="s">
        <v>193</v>
      </c>
      <c r="F790" s="303"/>
      <c r="G790" s="302" t="s">
        <v>143</v>
      </c>
      <c r="H790" s="303"/>
      <c r="I790" s="300" t="s">
        <v>15</v>
      </c>
    </row>
    <row r="791" spans="1:9" ht="30" x14ac:dyDescent="0.25">
      <c r="A791" s="301"/>
      <c r="B791" s="301"/>
      <c r="C791" s="301"/>
      <c r="D791" s="301"/>
      <c r="E791" s="114" t="s">
        <v>14</v>
      </c>
      <c r="F791" s="114" t="s">
        <v>170</v>
      </c>
      <c r="G791" s="114" t="s">
        <v>14</v>
      </c>
      <c r="H791" s="114" t="s">
        <v>170</v>
      </c>
      <c r="I791" s="301"/>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300" t="s">
        <v>338</v>
      </c>
      <c r="B806" s="300" t="s">
        <v>343</v>
      </c>
      <c r="C806" s="300" t="s">
        <v>129</v>
      </c>
      <c r="D806" s="300" t="s">
        <v>132</v>
      </c>
      <c r="E806" s="302" t="s">
        <v>193</v>
      </c>
      <c r="F806" s="303"/>
      <c r="G806" s="302" t="s">
        <v>143</v>
      </c>
      <c r="H806" s="303"/>
      <c r="I806" s="300" t="s">
        <v>15</v>
      </c>
    </row>
    <row r="807" spans="1:9" ht="30" x14ac:dyDescent="0.25">
      <c r="A807" s="301"/>
      <c r="B807" s="301"/>
      <c r="C807" s="301"/>
      <c r="D807" s="301"/>
      <c r="E807" s="114" t="s">
        <v>14</v>
      </c>
      <c r="F807" s="114" t="s">
        <v>170</v>
      </c>
      <c r="G807" s="114" t="s">
        <v>14</v>
      </c>
      <c r="H807" s="114" t="s">
        <v>170</v>
      </c>
      <c r="I807" s="301"/>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300" t="s">
        <v>338</v>
      </c>
      <c r="B822" s="300" t="s">
        <v>343</v>
      </c>
      <c r="C822" s="300" t="s">
        <v>129</v>
      </c>
      <c r="D822" s="300" t="s">
        <v>132</v>
      </c>
      <c r="E822" s="302" t="s">
        <v>193</v>
      </c>
      <c r="F822" s="303"/>
      <c r="G822" s="302" t="s">
        <v>143</v>
      </c>
      <c r="H822" s="303"/>
      <c r="I822" s="300" t="s">
        <v>15</v>
      </c>
    </row>
    <row r="823" spans="1:9" ht="30" x14ac:dyDescent="0.25">
      <c r="A823" s="301"/>
      <c r="B823" s="301"/>
      <c r="C823" s="301"/>
      <c r="D823" s="301"/>
      <c r="E823" s="114" t="s">
        <v>14</v>
      </c>
      <c r="F823" s="114" t="s">
        <v>170</v>
      </c>
      <c r="G823" s="114" t="s">
        <v>14</v>
      </c>
      <c r="H823" s="114" t="s">
        <v>170</v>
      </c>
      <c r="I823" s="301"/>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300" t="s">
        <v>338</v>
      </c>
      <c r="B838" s="300" t="s">
        <v>343</v>
      </c>
      <c r="C838" s="300" t="s">
        <v>129</v>
      </c>
      <c r="D838" s="300" t="s">
        <v>132</v>
      </c>
      <c r="E838" s="302" t="s">
        <v>193</v>
      </c>
      <c r="F838" s="303"/>
      <c r="G838" s="302" t="s">
        <v>143</v>
      </c>
      <c r="H838" s="303"/>
      <c r="I838" s="300" t="s">
        <v>15</v>
      </c>
    </row>
    <row r="839" spans="1:9" ht="30" x14ac:dyDescent="0.25">
      <c r="A839" s="301"/>
      <c r="B839" s="301"/>
      <c r="C839" s="301"/>
      <c r="D839" s="301"/>
      <c r="E839" s="114" t="s">
        <v>14</v>
      </c>
      <c r="F839" s="114" t="s">
        <v>170</v>
      </c>
      <c r="G839" s="114" t="s">
        <v>14</v>
      </c>
      <c r="H839" s="114" t="s">
        <v>170</v>
      </c>
      <c r="I839" s="301"/>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300" t="s">
        <v>338</v>
      </c>
      <c r="B854" s="300" t="s">
        <v>343</v>
      </c>
      <c r="C854" s="300" t="s">
        <v>129</v>
      </c>
      <c r="D854" s="300" t="s">
        <v>132</v>
      </c>
      <c r="E854" s="302" t="s">
        <v>193</v>
      </c>
      <c r="F854" s="303"/>
      <c r="G854" s="302" t="s">
        <v>143</v>
      </c>
      <c r="H854" s="303"/>
      <c r="I854" s="300" t="s">
        <v>15</v>
      </c>
    </row>
    <row r="855" spans="1:9" ht="30" x14ac:dyDescent="0.25">
      <c r="A855" s="301"/>
      <c r="B855" s="301"/>
      <c r="C855" s="301"/>
      <c r="D855" s="301"/>
      <c r="E855" s="114" t="s">
        <v>14</v>
      </c>
      <c r="F855" s="114" t="s">
        <v>170</v>
      </c>
      <c r="G855" s="114" t="s">
        <v>14</v>
      </c>
      <c r="H855" s="114" t="s">
        <v>170</v>
      </c>
      <c r="I855" s="301"/>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300" t="s">
        <v>338</v>
      </c>
      <c r="B870" s="300" t="s">
        <v>343</v>
      </c>
      <c r="C870" s="300" t="s">
        <v>129</v>
      </c>
      <c r="D870" s="300" t="s">
        <v>132</v>
      </c>
      <c r="E870" s="302" t="s">
        <v>193</v>
      </c>
      <c r="F870" s="303"/>
      <c r="G870" s="302" t="s">
        <v>143</v>
      </c>
      <c r="H870" s="303"/>
      <c r="I870" s="300" t="s">
        <v>15</v>
      </c>
    </row>
    <row r="871" spans="1:9" ht="30" x14ac:dyDescent="0.25">
      <c r="A871" s="301"/>
      <c r="B871" s="301"/>
      <c r="C871" s="301"/>
      <c r="D871" s="301"/>
      <c r="E871" s="215" t="s">
        <v>14</v>
      </c>
      <c r="F871" s="215" t="s">
        <v>170</v>
      </c>
      <c r="G871" s="215" t="s">
        <v>14</v>
      </c>
      <c r="H871" s="215" t="s">
        <v>170</v>
      </c>
      <c r="I871" s="301"/>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300" t="s">
        <v>338</v>
      </c>
      <c r="B886" s="300" t="s">
        <v>343</v>
      </c>
      <c r="C886" s="300" t="s">
        <v>129</v>
      </c>
      <c r="D886" s="300" t="s">
        <v>132</v>
      </c>
      <c r="E886" s="302" t="s">
        <v>193</v>
      </c>
      <c r="F886" s="303"/>
      <c r="G886" s="302" t="s">
        <v>143</v>
      </c>
      <c r="H886" s="303"/>
      <c r="I886" s="300" t="s">
        <v>15</v>
      </c>
    </row>
    <row r="887" spans="1:9" ht="30" x14ac:dyDescent="0.25">
      <c r="A887" s="301"/>
      <c r="B887" s="301"/>
      <c r="C887" s="301"/>
      <c r="D887" s="301"/>
      <c r="E887" s="259" t="s">
        <v>14</v>
      </c>
      <c r="F887" s="259" t="s">
        <v>170</v>
      </c>
      <c r="G887" s="259" t="s">
        <v>14</v>
      </c>
      <c r="H887" s="259" t="s">
        <v>170</v>
      </c>
      <c r="I887" s="301"/>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711</v>
      </c>
    </row>
    <row r="901" spans="1:9" x14ac:dyDescent="0.25">
      <c r="A901" s="1" t="s">
        <v>710</v>
      </c>
    </row>
  </sheetData>
  <mergeCells count="318">
    <mergeCell ref="I870:I871"/>
    <mergeCell ref="A854:A855"/>
    <mergeCell ref="B854:B855"/>
    <mergeCell ref="C854:C855"/>
    <mergeCell ref="C822:C823"/>
    <mergeCell ref="D822:D823"/>
    <mergeCell ref="E822:F822"/>
    <mergeCell ref="G822:H822"/>
    <mergeCell ref="I822:I82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24"/>
  <sheetViews>
    <sheetView zoomScaleNormal="100" workbookViewId="0">
      <pane xSplit="2" ySplit="515" topLeftCell="C721" activePane="bottomRight" state="frozen"/>
      <selection pane="topRight" activeCell="C1" sqref="C1"/>
      <selection pane="bottomLeft" activeCell="A515" sqref="A515"/>
      <selection pane="bottomRight" activeCell="B3" sqref="B3"/>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45918</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10" t="s">
        <v>126</v>
      </c>
      <c r="B514" s="310" t="s">
        <v>208</v>
      </c>
      <c r="C514" s="308" t="s">
        <v>197</v>
      </c>
      <c r="D514" s="28"/>
      <c r="E514" s="312" t="s">
        <v>429</v>
      </c>
      <c r="F514" s="313"/>
      <c r="G514" s="314"/>
      <c r="H514" s="312" t="s">
        <v>430</v>
      </c>
      <c r="I514" s="313"/>
      <c r="J514" s="314"/>
      <c r="K514" s="308" t="s">
        <v>209</v>
      </c>
      <c r="L514" s="308" t="s">
        <v>210</v>
      </c>
      <c r="M514" s="307" t="s">
        <v>211</v>
      </c>
      <c r="N514" s="307" t="s">
        <v>212</v>
      </c>
      <c r="O514" s="307" t="s">
        <v>344</v>
      </c>
      <c r="P514" s="307" t="s">
        <v>446</v>
      </c>
    </row>
    <row r="515" spans="1:16" ht="51" customHeight="1" x14ac:dyDescent="0.25">
      <c r="A515" s="311"/>
      <c r="B515" s="311"/>
      <c r="C515" s="309"/>
      <c r="D515" s="36" t="s">
        <v>132</v>
      </c>
      <c r="E515" s="36" t="s">
        <v>131</v>
      </c>
      <c r="F515" s="36" t="s">
        <v>359</v>
      </c>
      <c r="G515" s="36" t="s">
        <v>431</v>
      </c>
      <c r="H515" s="36" t="s">
        <v>131</v>
      </c>
      <c r="I515" s="36" t="s">
        <v>359</v>
      </c>
      <c r="J515" s="36" t="s">
        <v>431</v>
      </c>
      <c r="K515" s="309"/>
      <c r="L515" s="309"/>
      <c r="M515" s="307"/>
      <c r="N515" s="307"/>
      <c r="O515" s="307"/>
      <c r="P515" s="307"/>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10" t="s">
        <v>126</v>
      </c>
      <c r="B666" s="310" t="s">
        <v>208</v>
      </c>
      <c r="C666" s="308" t="s">
        <v>197</v>
      </c>
      <c r="D666" s="28"/>
      <c r="E666" s="312" t="s">
        <v>429</v>
      </c>
      <c r="F666" s="313"/>
      <c r="G666" s="314"/>
      <c r="H666" s="312" t="s">
        <v>430</v>
      </c>
      <c r="I666" s="313"/>
      <c r="J666" s="314"/>
      <c r="K666" s="308" t="s">
        <v>209</v>
      </c>
      <c r="L666" s="308" t="s">
        <v>210</v>
      </c>
      <c r="M666" s="307" t="s">
        <v>211</v>
      </c>
      <c r="N666" s="307" t="s">
        <v>212</v>
      </c>
      <c r="O666" s="307" t="s">
        <v>344</v>
      </c>
      <c r="P666" s="307" t="s">
        <v>446</v>
      </c>
    </row>
    <row r="667" spans="1:16" ht="51" customHeight="1" x14ac:dyDescent="0.25">
      <c r="A667" s="311"/>
      <c r="B667" s="311"/>
      <c r="C667" s="309"/>
      <c r="D667" s="36" t="s">
        <v>132</v>
      </c>
      <c r="E667" s="36" t="s">
        <v>131</v>
      </c>
      <c r="F667" s="36" t="s">
        <v>359</v>
      </c>
      <c r="G667" s="36" t="s">
        <v>431</v>
      </c>
      <c r="H667" s="36" t="s">
        <v>131</v>
      </c>
      <c r="I667" s="36" t="s">
        <v>359</v>
      </c>
      <c r="J667" s="36" t="s">
        <v>431</v>
      </c>
      <c r="K667" s="309"/>
      <c r="L667" s="309"/>
      <c r="M667" s="307"/>
      <c r="N667" s="307"/>
      <c r="O667" s="307"/>
      <c r="P667" s="307"/>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668</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669</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670</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672</v>
      </c>
      <c r="N680" s="18" t="s">
        <v>674</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673</v>
      </c>
      <c r="N681" s="18" t="s">
        <v>675</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673</v>
      </c>
      <c r="N682" s="18" t="s">
        <v>676</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677</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679</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678</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681</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682</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680</v>
      </c>
      <c r="N688" s="18" t="s">
        <v>683</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684</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685</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686</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690</v>
      </c>
      <c r="N692" s="239" t="s">
        <v>687</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690</v>
      </c>
      <c r="N693" s="239" t="s">
        <v>688</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691</v>
      </c>
      <c r="N694" s="239" t="s">
        <v>689</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693</v>
      </c>
      <c r="N695" s="239" t="s">
        <v>694</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693</v>
      </c>
      <c r="N696" s="239" t="s">
        <v>695</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693</v>
      </c>
      <c r="N697" s="239" t="s">
        <v>696</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702</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701</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701</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705</v>
      </c>
      <c r="N701" s="239" t="s">
        <v>706</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707</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708</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713</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714</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712</v>
      </c>
      <c r="N706" s="239" t="s">
        <v>715</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720</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719</v>
      </c>
      <c r="N708" s="239" t="s">
        <v>721</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722</v>
      </c>
      <c r="O709" s="231"/>
      <c r="P709" s="240">
        <v>45778</v>
      </c>
    </row>
    <row r="710" spans="1:16" ht="60" x14ac:dyDescent="0.25">
      <c r="A710" s="234">
        <v>45790</v>
      </c>
      <c r="B710" s="235">
        <v>0.95000000000000007</v>
      </c>
      <c r="C710" s="208" t="s">
        <v>260</v>
      </c>
      <c r="D710" s="208" t="s">
        <v>17</v>
      </c>
      <c r="E710" s="208" t="s">
        <v>433</v>
      </c>
      <c r="F710" s="208">
        <v>48</v>
      </c>
      <c r="G710" s="208" t="s">
        <v>538</v>
      </c>
      <c r="H710" s="236" t="s">
        <v>432</v>
      </c>
      <c r="I710" s="208">
        <v>66</v>
      </c>
      <c r="J710" s="208" t="s">
        <v>538</v>
      </c>
      <c r="K710" s="237">
        <v>1.6</v>
      </c>
      <c r="L710" s="231">
        <v>137</v>
      </c>
      <c r="M710" s="238" t="s">
        <v>728</v>
      </c>
      <c r="N710" s="239" t="s">
        <v>739</v>
      </c>
      <c r="O710" s="231"/>
      <c r="P710" s="240">
        <v>45793</v>
      </c>
    </row>
    <row r="711" spans="1:16" ht="60" x14ac:dyDescent="0.25">
      <c r="A711" s="234">
        <v>45790</v>
      </c>
      <c r="B711" s="278">
        <v>0.93472222222222223</v>
      </c>
      <c r="C711" s="208" t="s">
        <v>262</v>
      </c>
      <c r="D711" s="208" t="s">
        <v>17</v>
      </c>
      <c r="E711" s="208" t="s">
        <v>433</v>
      </c>
      <c r="F711" s="208">
        <v>44</v>
      </c>
      <c r="G711" s="208" t="s">
        <v>538</v>
      </c>
      <c r="H711" s="236" t="s">
        <v>432</v>
      </c>
      <c r="I711" s="208">
        <v>57</v>
      </c>
      <c r="J711" s="208" t="s">
        <v>538</v>
      </c>
      <c r="K711" s="237">
        <v>1.5</v>
      </c>
      <c r="L711" s="231">
        <v>168</v>
      </c>
      <c r="M711" s="238" t="s">
        <v>729</v>
      </c>
      <c r="N711" s="239" t="s">
        <v>731</v>
      </c>
      <c r="O711" s="231"/>
      <c r="P711" s="240">
        <v>45793</v>
      </c>
    </row>
    <row r="712" spans="1:16" ht="60" x14ac:dyDescent="0.25">
      <c r="A712" s="234">
        <v>45790</v>
      </c>
      <c r="B712" s="235">
        <v>0.91666666666666663</v>
      </c>
      <c r="C712" s="208" t="s">
        <v>263</v>
      </c>
      <c r="D712" s="208" t="s">
        <v>17</v>
      </c>
      <c r="E712" s="208" t="s">
        <v>433</v>
      </c>
      <c r="F712" s="208">
        <v>43</v>
      </c>
      <c r="G712" s="208" t="s">
        <v>538</v>
      </c>
      <c r="H712" s="236" t="s">
        <v>432</v>
      </c>
      <c r="I712" s="208">
        <v>53</v>
      </c>
      <c r="J712" s="208" t="s">
        <v>538</v>
      </c>
      <c r="K712" s="237">
        <v>1.1000000000000001</v>
      </c>
      <c r="L712" s="231">
        <v>146</v>
      </c>
      <c r="M712" s="238" t="s">
        <v>730</v>
      </c>
      <c r="N712" s="239" t="s">
        <v>732</v>
      </c>
      <c r="O712" s="231"/>
      <c r="P712" s="240">
        <v>45793</v>
      </c>
    </row>
    <row r="713" spans="1:16" ht="60" x14ac:dyDescent="0.25">
      <c r="A713" s="234">
        <v>45820</v>
      </c>
      <c r="B713" s="235">
        <v>0.96319444444444446</v>
      </c>
      <c r="C713" s="208" t="s">
        <v>260</v>
      </c>
      <c r="D713" s="208" t="s">
        <v>17</v>
      </c>
      <c r="E713" s="208" t="s">
        <v>433</v>
      </c>
      <c r="F713" s="208">
        <v>43</v>
      </c>
      <c r="G713" s="208" t="s">
        <v>276</v>
      </c>
      <c r="H713" s="236" t="s">
        <v>432</v>
      </c>
      <c r="I713" s="208">
        <v>56</v>
      </c>
      <c r="J713" s="208">
        <v>30</v>
      </c>
      <c r="K713" s="237">
        <v>1.1000000000000001</v>
      </c>
      <c r="L713" s="231">
        <v>315</v>
      </c>
      <c r="M713" s="238" t="s">
        <v>735</v>
      </c>
      <c r="N713" s="239" t="s">
        <v>736</v>
      </c>
      <c r="O713" s="231"/>
      <c r="P713" s="240">
        <v>45828</v>
      </c>
    </row>
    <row r="714" spans="1:16" ht="75" x14ac:dyDescent="0.25">
      <c r="A714" s="234">
        <v>45820</v>
      </c>
      <c r="B714" s="278">
        <v>0.94791666666666663</v>
      </c>
      <c r="C714" s="208" t="s">
        <v>262</v>
      </c>
      <c r="D714" s="208" t="s">
        <v>17</v>
      </c>
      <c r="E714" s="208" t="s">
        <v>433</v>
      </c>
      <c r="F714" s="208">
        <v>37</v>
      </c>
      <c r="G714" s="208">
        <v>28</v>
      </c>
      <c r="H714" s="236" t="s">
        <v>432</v>
      </c>
      <c r="I714" s="208">
        <v>49</v>
      </c>
      <c r="J714" s="208">
        <v>36</v>
      </c>
      <c r="K714" s="237">
        <v>0.7</v>
      </c>
      <c r="L714" s="231">
        <v>219</v>
      </c>
      <c r="M714" s="238" t="s">
        <v>519</v>
      </c>
      <c r="N714" s="239" t="s">
        <v>737</v>
      </c>
      <c r="O714" s="231"/>
      <c r="P714" s="240">
        <v>45828</v>
      </c>
    </row>
    <row r="715" spans="1:16" ht="60" x14ac:dyDescent="0.25">
      <c r="A715" s="234">
        <v>45820</v>
      </c>
      <c r="B715" s="235">
        <v>0.9277777777777777</v>
      </c>
      <c r="C715" s="208" t="s">
        <v>263</v>
      </c>
      <c r="D715" s="208" t="s">
        <v>17</v>
      </c>
      <c r="E715" s="208" t="s">
        <v>433</v>
      </c>
      <c r="F715" s="208">
        <v>38</v>
      </c>
      <c r="G715" s="208" t="s">
        <v>538</v>
      </c>
      <c r="H715" s="236" t="s">
        <v>432</v>
      </c>
      <c r="I715" s="208">
        <v>46</v>
      </c>
      <c r="J715" s="208" t="s">
        <v>538</v>
      </c>
      <c r="K715" s="237">
        <v>0.7</v>
      </c>
      <c r="L715" s="231">
        <v>311</v>
      </c>
      <c r="M715" s="238" t="s">
        <v>719</v>
      </c>
      <c r="N715" s="239" t="s">
        <v>738</v>
      </c>
      <c r="O715" s="231"/>
      <c r="P715" s="240">
        <v>45828</v>
      </c>
    </row>
    <row r="716" spans="1:16" ht="60" x14ac:dyDescent="0.25">
      <c r="A716" s="234">
        <v>45859</v>
      </c>
      <c r="B716" s="235">
        <v>0.94791666666666663</v>
      </c>
      <c r="C716" s="208" t="s">
        <v>260</v>
      </c>
      <c r="D716" s="208" t="s">
        <v>17</v>
      </c>
      <c r="E716" s="208" t="s">
        <v>433</v>
      </c>
      <c r="F716" s="208">
        <v>46</v>
      </c>
      <c r="G716" s="208" t="s">
        <v>538</v>
      </c>
      <c r="H716" s="236" t="s">
        <v>432</v>
      </c>
      <c r="I716" s="208">
        <v>57</v>
      </c>
      <c r="J716" s="208" t="s">
        <v>538</v>
      </c>
      <c r="K716" s="237">
        <v>0.5</v>
      </c>
      <c r="L716" s="231">
        <v>153</v>
      </c>
      <c r="M716" s="238" t="s">
        <v>740</v>
      </c>
      <c r="N716" s="239" t="s">
        <v>742</v>
      </c>
      <c r="O716" s="231"/>
      <c r="P716" s="240">
        <v>45867</v>
      </c>
    </row>
    <row r="717" spans="1:16" ht="75" x14ac:dyDescent="0.25">
      <c r="A717" s="234">
        <v>45859</v>
      </c>
      <c r="B717" s="278">
        <v>0.93333333333333335</v>
      </c>
      <c r="C717" s="208" t="s">
        <v>262</v>
      </c>
      <c r="D717" s="208" t="s">
        <v>17</v>
      </c>
      <c r="E717" s="208" t="s">
        <v>433</v>
      </c>
      <c r="F717" s="208">
        <v>45</v>
      </c>
      <c r="G717" s="208" t="s">
        <v>538</v>
      </c>
      <c r="H717" s="236" t="s">
        <v>432</v>
      </c>
      <c r="I717" s="208">
        <v>58</v>
      </c>
      <c r="J717" s="208" t="s">
        <v>538</v>
      </c>
      <c r="K717" s="237">
        <v>2.2000000000000002</v>
      </c>
      <c r="L717" s="231">
        <v>160</v>
      </c>
      <c r="M717" s="238" t="s">
        <v>740</v>
      </c>
      <c r="N717" s="239" t="s">
        <v>743</v>
      </c>
      <c r="O717" s="231"/>
      <c r="P717" s="240">
        <v>45867</v>
      </c>
    </row>
    <row r="718" spans="1:16" ht="75" x14ac:dyDescent="0.25">
      <c r="A718" s="234">
        <v>45859</v>
      </c>
      <c r="B718" s="235">
        <v>0.91666666666666663</v>
      </c>
      <c r="C718" s="208" t="s">
        <v>263</v>
      </c>
      <c r="D718" s="208" t="s">
        <v>17</v>
      </c>
      <c r="E718" s="208" t="s">
        <v>433</v>
      </c>
      <c r="F718" s="208">
        <v>42</v>
      </c>
      <c r="G718" s="208" t="s">
        <v>538</v>
      </c>
      <c r="H718" s="236" t="s">
        <v>432</v>
      </c>
      <c r="I718" s="208">
        <v>53</v>
      </c>
      <c r="J718" s="208" t="s">
        <v>538</v>
      </c>
      <c r="K718" s="237">
        <v>2.4</v>
      </c>
      <c r="L718" s="231">
        <v>180</v>
      </c>
      <c r="M718" s="238" t="s">
        <v>741</v>
      </c>
      <c r="N718" s="239" t="s">
        <v>744</v>
      </c>
      <c r="O718" s="231"/>
      <c r="P718" s="240">
        <v>45867</v>
      </c>
    </row>
    <row r="719" spans="1:16" ht="45" x14ac:dyDescent="0.25">
      <c r="A719" s="234">
        <v>45880</v>
      </c>
      <c r="B719" s="235">
        <v>0.94930555555555551</v>
      </c>
      <c r="C719" s="208" t="s">
        <v>260</v>
      </c>
      <c r="D719" s="208" t="s">
        <v>17</v>
      </c>
      <c r="E719" s="208" t="s">
        <v>433</v>
      </c>
      <c r="F719" s="208">
        <v>49</v>
      </c>
      <c r="G719" s="208" t="s">
        <v>538</v>
      </c>
      <c r="H719" s="236" t="s">
        <v>432</v>
      </c>
      <c r="I719" s="208">
        <v>60</v>
      </c>
      <c r="J719" s="208" t="s">
        <v>538</v>
      </c>
      <c r="K719" s="237">
        <v>1.7</v>
      </c>
      <c r="L719" s="231">
        <v>165</v>
      </c>
      <c r="M719" s="238" t="s">
        <v>539</v>
      </c>
      <c r="N719" s="239" t="s">
        <v>745</v>
      </c>
      <c r="O719" s="231"/>
      <c r="P719" s="240">
        <v>45882</v>
      </c>
    </row>
    <row r="720" spans="1:16" ht="75" x14ac:dyDescent="0.25">
      <c r="A720" s="234">
        <v>45880</v>
      </c>
      <c r="B720" s="278">
        <v>0.93402777777777779</v>
      </c>
      <c r="C720" s="208" t="s">
        <v>262</v>
      </c>
      <c r="D720" s="208" t="s">
        <v>17</v>
      </c>
      <c r="E720" s="208" t="s">
        <v>433</v>
      </c>
      <c r="F720" s="208">
        <v>48</v>
      </c>
      <c r="G720" s="208" t="s">
        <v>538</v>
      </c>
      <c r="H720" s="236" t="s">
        <v>432</v>
      </c>
      <c r="I720" s="208">
        <v>58</v>
      </c>
      <c r="J720" s="208" t="s">
        <v>538</v>
      </c>
      <c r="K720" s="237">
        <v>1.3</v>
      </c>
      <c r="L720" s="231">
        <v>184</v>
      </c>
      <c r="M720" s="238" t="s">
        <v>705</v>
      </c>
      <c r="N720" s="239" t="s">
        <v>746</v>
      </c>
      <c r="O720" s="231"/>
      <c r="P720" s="240">
        <v>45882</v>
      </c>
    </row>
    <row r="721" spans="1:16" ht="60" x14ac:dyDescent="0.25">
      <c r="A721" s="234">
        <v>45880</v>
      </c>
      <c r="B721" s="235">
        <v>0.91666666666666663</v>
      </c>
      <c r="C721" s="208" t="s">
        <v>263</v>
      </c>
      <c r="D721" s="208" t="s">
        <v>17</v>
      </c>
      <c r="E721" s="208" t="s">
        <v>433</v>
      </c>
      <c r="F721" s="208">
        <v>44</v>
      </c>
      <c r="G721" s="208" t="s">
        <v>538</v>
      </c>
      <c r="H721" s="236" t="s">
        <v>432</v>
      </c>
      <c r="I721" s="208">
        <v>54</v>
      </c>
      <c r="J721" s="208" t="s">
        <v>538</v>
      </c>
      <c r="K721" s="237">
        <v>1.1000000000000001</v>
      </c>
      <c r="L721" s="231">
        <v>112</v>
      </c>
      <c r="M721" s="238" t="s">
        <v>476</v>
      </c>
      <c r="N721" s="239" t="s">
        <v>747</v>
      </c>
      <c r="O721" s="231"/>
      <c r="P721" s="240">
        <v>45882</v>
      </c>
    </row>
    <row r="722" spans="1:16" ht="45" x14ac:dyDescent="0.25">
      <c r="A722" s="234">
        <v>45901</v>
      </c>
      <c r="B722" s="235">
        <v>0.94791666666666663</v>
      </c>
      <c r="C722" s="208" t="s">
        <v>260</v>
      </c>
      <c r="D722" s="208" t="s">
        <v>17</v>
      </c>
      <c r="E722" s="208" t="s">
        <v>433</v>
      </c>
      <c r="F722" s="208">
        <v>44</v>
      </c>
      <c r="G722" s="208" t="s">
        <v>538</v>
      </c>
      <c r="H722" s="236" t="s">
        <v>432</v>
      </c>
      <c r="I722" s="208">
        <v>60</v>
      </c>
      <c r="J722" s="208" t="s">
        <v>538</v>
      </c>
      <c r="K722" s="237">
        <v>1.2</v>
      </c>
      <c r="L722" s="231">
        <v>109</v>
      </c>
      <c r="M722" s="238" t="s">
        <v>531</v>
      </c>
      <c r="N722" s="239" t="s">
        <v>745</v>
      </c>
      <c r="O722" s="231"/>
      <c r="P722" s="240">
        <v>45908</v>
      </c>
    </row>
    <row r="723" spans="1:16" ht="60" x14ac:dyDescent="0.25">
      <c r="A723" s="234">
        <v>45901</v>
      </c>
      <c r="B723" s="278">
        <v>0.93333333333333335</v>
      </c>
      <c r="C723" s="208" t="s">
        <v>262</v>
      </c>
      <c r="D723" s="208" t="s">
        <v>17</v>
      </c>
      <c r="E723" s="208" t="s">
        <v>433</v>
      </c>
      <c r="F723" s="208">
        <v>40</v>
      </c>
      <c r="G723" s="208" t="s">
        <v>538</v>
      </c>
      <c r="H723" s="236" t="s">
        <v>432</v>
      </c>
      <c r="I723" s="208">
        <v>52</v>
      </c>
      <c r="J723" s="208" t="s">
        <v>538</v>
      </c>
      <c r="K723" s="237">
        <v>1.2</v>
      </c>
      <c r="L723" s="231">
        <v>117</v>
      </c>
      <c r="M723" s="238" t="s">
        <v>476</v>
      </c>
      <c r="N723" s="239" t="s">
        <v>750</v>
      </c>
      <c r="O723" s="231"/>
      <c r="P723" s="240">
        <v>45908</v>
      </c>
    </row>
    <row r="724" spans="1:16" ht="60" x14ac:dyDescent="0.25">
      <c r="A724" s="234">
        <v>45901</v>
      </c>
      <c r="B724" s="235">
        <v>0.91666666666666663</v>
      </c>
      <c r="C724" s="208" t="s">
        <v>263</v>
      </c>
      <c r="D724" s="208" t="s">
        <v>17</v>
      </c>
      <c r="E724" s="208" t="s">
        <v>433</v>
      </c>
      <c r="F724" s="208">
        <v>41</v>
      </c>
      <c r="G724" s="208" t="s">
        <v>538</v>
      </c>
      <c r="H724" s="236" t="s">
        <v>432</v>
      </c>
      <c r="I724" s="208">
        <v>54</v>
      </c>
      <c r="J724" s="208" t="s">
        <v>538</v>
      </c>
      <c r="K724" s="237">
        <v>1</v>
      </c>
      <c r="L724" s="231">
        <v>135</v>
      </c>
      <c r="M724" s="238" t="s">
        <v>493</v>
      </c>
      <c r="N724" s="239" t="s">
        <v>751</v>
      </c>
      <c r="O724" s="231"/>
      <c r="P724" s="240">
        <v>45908</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7"/>
  <sheetViews>
    <sheetView zoomScaleNormal="100" workbookViewId="0">
      <pane xSplit="1" ySplit="11" topLeftCell="B159" activePane="bottomRight" state="frozen"/>
      <selection activeCell="A10" sqref="A10"/>
      <selection pane="topRight" activeCell="B10" sqref="B10"/>
      <selection pane="bottomLeft" activeCell="A12" sqref="A12"/>
      <selection pane="bottomRight" activeCell="B3" sqref="B3"/>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45932</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row r="173" spans="1:5" ht="15.75" x14ac:dyDescent="0.25">
      <c r="A173" s="280">
        <v>45778</v>
      </c>
      <c r="B173" s="281" t="s">
        <v>293</v>
      </c>
      <c r="C173" s="208" t="s">
        <v>295</v>
      </c>
      <c r="D173" s="234" t="s">
        <v>296</v>
      </c>
      <c r="E173" s="245">
        <v>239.4</v>
      </c>
    </row>
    <row r="174" spans="1:5" ht="15.75" x14ac:dyDescent="0.25">
      <c r="A174" s="280">
        <v>45809</v>
      </c>
      <c r="B174" s="281" t="s">
        <v>293</v>
      </c>
      <c r="C174" s="208" t="s">
        <v>295</v>
      </c>
      <c r="D174" s="234" t="s">
        <v>296</v>
      </c>
      <c r="E174" s="245">
        <v>20.2</v>
      </c>
    </row>
    <row r="175" spans="1:5" ht="15.75" x14ac:dyDescent="0.25">
      <c r="A175" s="280">
        <v>45839</v>
      </c>
      <c r="B175" s="281" t="s">
        <v>293</v>
      </c>
      <c r="C175" s="208" t="s">
        <v>295</v>
      </c>
      <c r="D175" s="234" t="s">
        <v>296</v>
      </c>
      <c r="E175" s="245">
        <v>39.799999999999997</v>
      </c>
    </row>
    <row r="176" spans="1:5" ht="15.75" x14ac:dyDescent="0.25">
      <c r="A176" s="280">
        <v>45870</v>
      </c>
      <c r="B176" s="281" t="s">
        <v>293</v>
      </c>
      <c r="C176" s="208" t="s">
        <v>295</v>
      </c>
      <c r="D176" s="234" t="s">
        <v>296</v>
      </c>
      <c r="E176" s="245">
        <v>146</v>
      </c>
    </row>
    <row r="177" spans="1:5" ht="15.75" x14ac:dyDescent="0.25">
      <c r="A177" s="280">
        <v>45901</v>
      </c>
      <c r="B177" s="281" t="s">
        <v>293</v>
      </c>
      <c r="C177" s="208" t="s">
        <v>295</v>
      </c>
      <c r="D177" s="234" t="s">
        <v>296</v>
      </c>
      <c r="E177" s="245">
        <v>46</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5033"/>
  <sheetViews>
    <sheetView zoomScale="85" zoomScaleNormal="85" workbookViewId="0">
      <pane ySplit="11" topLeftCell="A4994" activePane="bottomLeft" state="frozen"/>
      <selection pane="bottomLeft" activeCell="G5040" sqref="G5040"/>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45932</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row r="4881" spans="1:9" ht="17.25" x14ac:dyDescent="0.25">
      <c r="A4881" s="234">
        <v>45778</v>
      </c>
      <c r="B4881" s="245" t="s">
        <v>305</v>
      </c>
      <c r="C4881" s="245" t="s">
        <v>53</v>
      </c>
      <c r="D4881" s="245" t="s">
        <v>304</v>
      </c>
      <c r="E4881" s="246" t="s">
        <v>307</v>
      </c>
      <c r="F4881" s="208">
        <v>9.8000000000000007</v>
      </c>
      <c r="G4881" s="208">
        <v>14.6</v>
      </c>
      <c r="H4881" s="208">
        <v>19.7</v>
      </c>
      <c r="I4881" s="208">
        <v>0</v>
      </c>
    </row>
    <row r="4882" spans="1:9" ht="17.25" x14ac:dyDescent="0.25">
      <c r="A4882" s="234">
        <v>45779</v>
      </c>
      <c r="B4882" s="245" t="s">
        <v>305</v>
      </c>
      <c r="C4882" s="245" t="s">
        <v>53</v>
      </c>
      <c r="D4882" s="245" t="s">
        <v>304</v>
      </c>
      <c r="E4882" s="246" t="s">
        <v>307</v>
      </c>
      <c r="F4882" s="208">
        <v>11.4</v>
      </c>
      <c r="G4882" s="208">
        <v>14.6</v>
      </c>
      <c r="H4882" s="208">
        <v>20.2</v>
      </c>
      <c r="I4882" s="208">
        <v>1.2</v>
      </c>
    </row>
    <row r="4883" spans="1:9" ht="17.25" x14ac:dyDescent="0.25">
      <c r="A4883" s="234">
        <v>45780</v>
      </c>
      <c r="B4883" s="245" t="s">
        <v>305</v>
      </c>
      <c r="C4883" s="245" t="s">
        <v>53</v>
      </c>
      <c r="D4883" s="245" t="s">
        <v>304</v>
      </c>
      <c r="E4883" s="246" t="s">
        <v>307</v>
      </c>
      <c r="F4883" s="208">
        <v>11.7</v>
      </c>
      <c r="G4883" s="208">
        <v>15.4</v>
      </c>
      <c r="H4883" s="208">
        <v>21.1</v>
      </c>
      <c r="I4883" s="208">
        <v>1.6</v>
      </c>
    </row>
    <row r="4884" spans="1:9" ht="17.25" x14ac:dyDescent="0.25">
      <c r="A4884" s="234">
        <v>45781</v>
      </c>
      <c r="B4884" s="245" t="s">
        <v>305</v>
      </c>
      <c r="C4884" s="245" t="s">
        <v>53</v>
      </c>
      <c r="D4884" s="245" t="s">
        <v>304</v>
      </c>
      <c r="E4884" s="246" t="s">
        <v>307</v>
      </c>
      <c r="F4884" s="208">
        <v>0.4</v>
      </c>
      <c r="G4884" s="208">
        <v>15.1</v>
      </c>
      <c r="H4884" s="208">
        <v>21.8</v>
      </c>
      <c r="I4884" s="208">
        <v>0</v>
      </c>
    </row>
    <row r="4885" spans="1:9" ht="17.25" x14ac:dyDescent="0.25">
      <c r="A4885" s="234">
        <v>45782</v>
      </c>
      <c r="B4885" s="245" t="s">
        <v>305</v>
      </c>
      <c r="C4885" s="245" t="s">
        <v>53</v>
      </c>
      <c r="D4885" s="245" t="s">
        <v>304</v>
      </c>
      <c r="E4885" s="246" t="s">
        <v>307</v>
      </c>
      <c r="F4885" s="208">
        <v>10.5</v>
      </c>
      <c r="G4885" s="208">
        <v>17.100000000000001</v>
      </c>
      <c r="H4885" s="208">
        <v>24.2</v>
      </c>
      <c r="I4885" s="208">
        <v>0</v>
      </c>
    </row>
    <row r="4886" spans="1:9" ht="17.25" x14ac:dyDescent="0.25">
      <c r="A4886" s="234">
        <v>45783</v>
      </c>
      <c r="B4886" s="245" t="s">
        <v>305</v>
      </c>
      <c r="C4886" s="245" t="s">
        <v>53</v>
      </c>
      <c r="D4886" s="245" t="s">
        <v>304</v>
      </c>
      <c r="E4886" s="246" t="s">
        <v>307</v>
      </c>
      <c r="F4886" s="208">
        <v>9.3000000000000007</v>
      </c>
      <c r="G4886" s="208">
        <v>17.600000000000001</v>
      </c>
      <c r="H4886" s="208">
        <v>26.2</v>
      </c>
      <c r="I4886" s="208">
        <v>0.2</v>
      </c>
    </row>
    <row r="4887" spans="1:9" ht="17.25" x14ac:dyDescent="0.25">
      <c r="A4887" s="234">
        <v>45784</v>
      </c>
      <c r="B4887" s="245" t="s">
        <v>305</v>
      </c>
      <c r="C4887" s="245" t="s">
        <v>53</v>
      </c>
      <c r="D4887" s="245" t="s">
        <v>304</v>
      </c>
      <c r="E4887" s="246" t="s">
        <v>307</v>
      </c>
      <c r="F4887" s="208">
        <v>11.9</v>
      </c>
      <c r="G4887" s="208">
        <v>18.399999999999999</v>
      </c>
      <c r="H4887" s="208">
        <v>26.3</v>
      </c>
      <c r="I4887" s="208">
        <v>0</v>
      </c>
    </row>
    <row r="4888" spans="1:9" ht="17.25" x14ac:dyDescent="0.25">
      <c r="A4888" s="234">
        <v>45785</v>
      </c>
      <c r="B4888" s="245" t="s">
        <v>305</v>
      </c>
      <c r="C4888" s="245" t="s">
        <v>53</v>
      </c>
      <c r="D4888" s="245" t="s">
        <v>304</v>
      </c>
      <c r="E4888" s="246" t="s">
        <v>307</v>
      </c>
      <c r="F4888" s="208">
        <v>13.8</v>
      </c>
      <c r="G4888" s="208">
        <v>16.899999999999999</v>
      </c>
      <c r="H4888" s="208">
        <v>22.7</v>
      </c>
      <c r="I4888" s="208">
        <v>0</v>
      </c>
    </row>
    <row r="4889" spans="1:9" ht="17.25" x14ac:dyDescent="0.25">
      <c r="A4889" s="234">
        <v>45786</v>
      </c>
      <c r="B4889" s="245" t="s">
        <v>305</v>
      </c>
      <c r="C4889" s="245" t="s">
        <v>53</v>
      </c>
      <c r="D4889" s="245" t="s">
        <v>304</v>
      </c>
      <c r="E4889" s="246" t="s">
        <v>307</v>
      </c>
      <c r="F4889" s="208">
        <v>4.8</v>
      </c>
      <c r="G4889" s="208">
        <v>14.5</v>
      </c>
      <c r="H4889" s="208">
        <v>19.100000000000001</v>
      </c>
      <c r="I4889" s="208">
        <v>0</v>
      </c>
    </row>
    <row r="4890" spans="1:9" ht="17.25" x14ac:dyDescent="0.25">
      <c r="A4890" s="234">
        <v>45787</v>
      </c>
      <c r="B4890" s="245" t="s">
        <v>305</v>
      </c>
      <c r="C4890" s="245" t="s">
        <v>53</v>
      </c>
      <c r="D4890" s="245" t="s">
        <v>304</v>
      </c>
      <c r="E4890" s="246" t="s">
        <v>307</v>
      </c>
      <c r="F4890" s="208">
        <v>11.2</v>
      </c>
      <c r="G4890" s="208">
        <v>14.4</v>
      </c>
      <c r="H4890" s="208">
        <v>19.100000000000001</v>
      </c>
      <c r="I4890" s="208">
        <v>0.6</v>
      </c>
    </row>
    <row r="4891" spans="1:9" ht="17.25" x14ac:dyDescent="0.25">
      <c r="A4891" s="234">
        <v>45788</v>
      </c>
      <c r="B4891" s="245" t="s">
        <v>305</v>
      </c>
      <c r="C4891" s="245" t="s">
        <v>53</v>
      </c>
      <c r="D4891" s="245" t="s">
        <v>304</v>
      </c>
      <c r="E4891" s="246" t="s">
        <v>307</v>
      </c>
      <c r="F4891" s="208">
        <v>12.6</v>
      </c>
      <c r="G4891" s="208">
        <v>16</v>
      </c>
      <c r="H4891" s="208">
        <v>20.3</v>
      </c>
      <c r="I4891" s="208">
        <v>0.6</v>
      </c>
    </row>
    <row r="4892" spans="1:9" ht="17.25" x14ac:dyDescent="0.25">
      <c r="A4892" s="234">
        <v>45789</v>
      </c>
      <c r="B4892" s="245" t="s">
        <v>305</v>
      </c>
      <c r="C4892" s="245" t="s">
        <v>53</v>
      </c>
      <c r="D4892" s="245" t="s">
        <v>304</v>
      </c>
      <c r="E4892" s="246" t="s">
        <v>307</v>
      </c>
      <c r="F4892" s="208">
        <v>12.3</v>
      </c>
      <c r="G4892" s="208">
        <v>17.5</v>
      </c>
      <c r="H4892" s="208">
        <v>22.1</v>
      </c>
      <c r="I4892" s="208">
        <v>0</v>
      </c>
    </row>
    <row r="4893" spans="1:9" ht="17.25" x14ac:dyDescent="0.25">
      <c r="A4893" s="234">
        <v>45790</v>
      </c>
      <c r="B4893" s="245" t="s">
        <v>305</v>
      </c>
      <c r="C4893" s="245" t="s">
        <v>53</v>
      </c>
      <c r="D4893" s="245" t="s">
        <v>304</v>
      </c>
      <c r="E4893" s="246" t="s">
        <v>307</v>
      </c>
      <c r="F4893" s="208">
        <v>15</v>
      </c>
      <c r="G4893" s="208">
        <v>17.100000000000001</v>
      </c>
      <c r="H4893" s="208">
        <v>21.2</v>
      </c>
      <c r="I4893" s="208">
        <v>0</v>
      </c>
    </row>
    <row r="4894" spans="1:9" ht="17.25" x14ac:dyDescent="0.25">
      <c r="A4894" s="234">
        <v>45791</v>
      </c>
      <c r="B4894" s="245" t="s">
        <v>305</v>
      </c>
      <c r="C4894" s="245" t="s">
        <v>53</v>
      </c>
      <c r="D4894" s="245" t="s">
        <v>304</v>
      </c>
      <c r="E4894" s="246" t="s">
        <v>307</v>
      </c>
      <c r="F4894" s="208">
        <v>11.2</v>
      </c>
      <c r="G4894" s="208">
        <v>17.100000000000001</v>
      </c>
      <c r="H4894" s="208">
        <v>22.6</v>
      </c>
      <c r="I4894" s="208">
        <v>0.2</v>
      </c>
    </row>
    <row r="4895" spans="1:9" ht="17.25" x14ac:dyDescent="0.25">
      <c r="A4895" s="234">
        <v>45792</v>
      </c>
      <c r="B4895" s="245" t="s">
        <v>305</v>
      </c>
      <c r="C4895" s="245" t="s">
        <v>53</v>
      </c>
      <c r="D4895" s="245" t="s">
        <v>304</v>
      </c>
      <c r="E4895" s="246" t="s">
        <v>307</v>
      </c>
      <c r="F4895" s="208">
        <v>14.5</v>
      </c>
      <c r="G4895" s="208">
        <v>15.9</v>
      </c>
      <c r="H4895" s="208">
        <v>17.2</v>
      </c>
      <c r="I4895" s="208">
        <v>12</v>
      </c>
    </row>
    <row r="4896" spans="1:9" ht="17.25" x14ac:dyDescent="0.25">
      <c r="A4896" s="234">
        <v>45793</v>
      </c>
      <c r="B4896" s="245" t="s">
        <v>305</v>
      </c>
      <c r="C4896" s="245" t="s">
        <v>53</v>
      </c>
      <c r="D4896" s="245" t="s">
        <v>304</v>
      </c>
      <c r="E4896" s="246" t="s">
        <v>307</v>
      </c>
      <c r="F4896" s="208">
        <v>7.8</v>
      </c>
      <c r="G4896" s="208">
        <v>16.3</v>
      </c>
      <c r="H4896" s="208">
        <v>19.600000000000001</v>
      </c>
      <c r="I4896" s="208">
        <v>2.6</v>
      </c>
    </row>
    <row r="4897" spans="1:9" ht="17.25" x14ac:dyDescent="0.25">
      <c r="A4897" s="234">
        <v>45794</v>
      </c>
      <c r="B4897" s="245" t="s">
        <v>305</v>
      </c>
      <c r="C4897" s="245" t="s">
        <v>53</v>
      </c>
      <c r="D4897" s="245" t="s">
        <v>304</v>
      </c>
      <c r="E4897" s="246" t="s">
        <v>307</v>
      </c>
      <c r="F4897" s="208">
        <v>10.6</v>
      </c>
      <c r="G4897" s="208">
        <v>16.5</v>
      </c>
      <c r="H4897" s="208">
        <v>23</v>
      </c>
      <c r="I4897" s="208">
        <v>0.2</v>
      </c>
    </row>
    <row r="4898" spans="1:9" ht="17.25" x14ac:dyDescent="0.25">
      <c r="A4898" s="234">
        <v>45795</v>
      </c>
      <c r="B4898" s="245" t="s">
        <v>305</v>
      </c>
      <c r="C4898" s="245" t="s">
        <v>53</v>
      </c>
      <c r="D4898" s="245" t="s">
        <v>304</v>
      </c>
      <c r="E4898" s="246" t="s">
        <v>307</v>
      </c>
      <c r="F4898" s="208">
        <v>10.4</v>
      </c>
      <c r="G4898" s="208">
        <v>13.8</v>
      </c>
      <c r="H4898" s="208">
        <v>16.3</v>
      </c>
      <c r="I4898" s="208">
        <v>21.6</v>
      </c>
    </row>
    <row r="4899" spans="1:9" ht="17.25" x14ac:dyDescent="0.25">
      <c r="A4899" s="234">
        <v>45796</v>
      </c>
      <c r="B4899" s="245" t="s">
        <v>305</v>
      </c>
      <c r="C4899" s="245" t="s">
        <v>53</v>
      </c>
      <c r="D4899" s="245" t="s">
        <v>304</v>
      </c>
      <c r="E4899" s="246" t="s">
        <v>307</v>
      </c>
      <c r="F4899" s="208">
        <v>5.7</v>
      </c>
      <c r="G4899" s="208">
        <v>11.6</v>
      </c>
      <c r="H4899" s="208">
        <v>12.8</v>
      </c>
      <c r="I4899" s="208">
        <v>69.8</v>
      </c>
    </row>
    <row r="4900" spans="1:9" ht="17.25" x14ac:dyDescent="0.25">
      <c r="A4900" s="234">
        <v>45797</v>
      </c>
      <c r="B4900" s="245" t="s">
        <v>305</v>
      </c>
      <c r="C4900" s="245" t="s">
        <v>53</v>
      </c>
      <c r="D4900" s="245" t="s">
        <v>304</v>
      </c>
      <c r="E4900" s="246" t="s">
        <v>307</v>
      </c>
      <c r="F4900" s="208">
        <v>11.9</v>
      </c>
      <c r="G4900" s="208">
        <v>13.5</v>
      </c>
      <c r="H4900" s="208">
        <v>14.7</v>
      </c>
      <c r="I4900" s="208">
        <v>32.799999999999997</v>
      </c>
    </row>
    <row r="4901" spans="1:9" ht="17.25" x14ac:dyDescent="0.25">
      <c r="A4901" s="234">
        <v>45798</v>
      </c>
      <c r="B4901" s="245" t="s">
        <v>305</v>
      </c>
      <c r="C4901" s="245" t="s">
        <v>53</v>
      </c>
      <c r="D4901" s="245" t="s">
        <v>304</v>
      </c>
      <c r="E4901" s="246" t="s">
        <v>307</v>
      </c>
      <c r="F4901" s="208">
        <v>12.9</v>
      </c>
      <c r="G4901" s="208">
        <v>15.4</v>
      </c>
      <c r="H4901" s="208">
        <v>16.7</v>
      </c>
      <c r="I4901" s="208">
        <v>29.2</v>
      </c>
    </row>
    <row r="4902" spans="1:9" ht="17.25" x14ac:dyDescent="0.25">
      <c r="A4902" s="234">
        <v>45799</v>
      </c>
      <c r="B4902" s="245" t="s">
        <v>305</v>
      </c>
      <c r="C4902" s="245" t="s">
        <v>53</v>
      </c>
      <c r="D4902" s="245" t="s">
        <v>304</v>
      </c>
      <c r="E4902" s="246" t="s">
        <v>307</v>
      </c>
      <c r="F4902" s="208">
        <v>15.4</v>
      </c>
      <c r="G4902" s="208">
        <v>16.7</v>
      </c>
      <c r="H4902" s="208">
        <v>18.3</v>
      </c>
      <c r="I4902" s="208">
        <v>12.4</v>
      </c>
    </row>
    <row r="4903" spans="1:9" ht="17.25" x14ac:dyDescent="0.25">
      <c r="A4903" s="234">
        <v>45800</v>
      </c>
      <c r="B4903" s="245" t="s">
        <v>305</v>
      </c>
      <c r="C4903" s="245" t="s">
        <v>53</v>
      </c>
      <c r="D4903" s="245" t="s">
        <v>304</v>
      </c>
      <c r="E4903" s="246" t="s">
        <v>307</v>
      </c>
      <c r="F4903" s="208">
        <v>8.9</v>
      </c>
      <c r="G4903" s="208">
        <v>16.8</v>
      </c>
      <c r="H4903" s="208">
        <v>20</v>
      </c>
      <c r="I4903" s="208">
        <v>0.4</v>
      </c>
    </row>
    <row r="4904" spans="1:9" ht="17.25" x14ac:dyDescent="0.25">
      <c r="A4904" s="234">
        <v>45801</v>
      </c>
      <c r="B4904" s="245" t="s">
        <v>305</v>
      </c>
      <c r="C4904" s="245" t="s">
        <v>53</v>
      </c>
      <c r="D4904" s="245" t="s">
        <v>304</v>
      </c>
      <c r="E4904" s="246" t="s">
        <v>307</v>
      </c>
      <c r="F4904" s="208">
        <v>10.5</v>
      </c>
      <c r="G4904" s="208">
        <v>15</v>
      </c>
      <c r="H4904" s="208">
        <v>21.5</v>
      </c>
      <c r="I4904" s="208">
        <v>0</v>
      </c>
    </row>
    <row r="4905" spans="1:9" ht="17.25" x14ac:dyDescent="0.25">
      <c r="A4905" s="234">
        <v>45802</v>
      </c>
      <c r="B4905" s="245" t="s">
        <v>305</v>
      </c>
      <c r="C4905" s="245" t="s">
        <v>53</v>
      </c>
      <c r="D4905" s="245" t="s">
        <v>304</v>
      </c>
      <c r="E4905" s="246" t="s">
        <v>307</v>
      </c>
      <c r="F4905" s="208">
        <v>10.3</v>
      </c>
      <c r="G4905" s="208">
        <v>13.8</v>
      </c>
      <c r="H4905" s="208">
        <v>19.100000000000001</v>
      </c>
      <c r="I4905" s="208">
        <v>0</v>
      </c>
    </row>
    <row r="4906" spans="1:9" ht="17.25" x14ac:dyDescent="0.25">
      <c r="A4906" s="234">
        <v>45803</v>
      </c>
      <c r="B4906" s="245" t="s">
        <v>305</v>
      </c>
      <c r="C4906" s="245" t="s">
        <v>53</v>
      </c>
      <c r="D4906" s="245" t="s">
        <v>304</v>
      </c>
      <c r="E4906" s="246" t="s">
        <v>307</v>
      </c>
      <c r="F4906" s="208">
        <v>6.5</v>
      </c>
      <c r="G4906" s="208">
        <v>12.4</v>
      </c>
      <c r="H4906" s="208">
        <v>15.4</v>
      </c>
      <c r="I4906" s="208">
        <v>28.4</v>
      </c>
    </row>
    <row r="4907" spans="1:9" ht="17.25" x14ac:dyDescent="0.25">
      <c r="A4907" s="234">
        <v>45804</v>
      </c>
      <c r="B4907" s="245" t="s">
        <v>305</v>
      </c>
      <c r="C4907" s="245" t="s">
        <v>53</v>
      </c>
      <c r="D4907" s="245" t="s">
        <v>304</v>
      </c>
      <c r="E4907" s="246" t="s">
        <v>307</v>
      </c>
      <c r="F4907" s="208">
        <v>10.4</v>
      </c>
      <c r="G4907" s="208">
        <v>14.1</v>
      </c>
      <c r="H4907" s="208">
        <v>18.2</v>
      </c>
      <c r="I4907" s="208">
        <v>25.6</v>
      </c>
    </row>
    <row r="4908" spans="1:9" ht="17.25" x14ac:dyDescent="0.25">
      <c r="A4908" s="234">
        <v>45805</v>
      </c>
      <c r="B4908" s="245" t="s">
        <v>305</v>
      </c>
      <c r="C4908" s="245" t="s">
        <v>53</v>
      </c>
      <c r="D4908" s="245" t="s">
        <v>304</v>
      </c>
      <c r="E4908" s="246" t="s">
        <v>307</v>
      </c>
      <c r="F4908" s="208">
        <v>9.5</v>
      </c>
      <c r="G4908" s="208">
        <v>13.4</v>
      </c>
      <c r="H4908" s="208">
        <v>19</v>
      </c>
      <c r="I4908" s="208">
        <v>0</v>
      </c>
    </row>
    <row r="4909" spans="1:9" ht="17.25" x14ac:dyDescent="0.25">
      <c r="A4909" s="234">
        <v>45806</v>
      </c>
      <c r="B4909" s="245" t="s">
        <v>305</v>
      </c>
      <c r="C4909" s="245" t="s">
        <v>53</v>
      </c>
      <c r="D4909" s="245" t="s">
        <v>304</v>
      </c>
      <c r="E4909" s="246" t="s">
        <v>307</v>
      </c>
      <c r="F4909" s="208">
        <v>8.5</v>
      </c>
      <c r="G4909" s="208">
        <v>11.9</v>
      </c>
      <c r="H4909" s="208">
        <v>15.5</v>
      </c>
      <c r="I4909" s="208">
        <v>0</v>
      </c>
    </row>
    <row r="4910" spans="1:9" ht="17.25" x14ac:dyDescent="0.25">
      <c r="A4910" s="234">
        <v>45807</v>
      </c>
      <c r="B4910" s="245" t="s">
        <v>305</v>
      </c>
      <c r="C4910" s="245" t="s">
        <v>53</v>
      </c>
      <c r="D4910" s="245" t="s">
        <v>304</v>
      </c>
      <c r="E4910" s="246" t="s">
        <v>307</v>
      </c>
      <c r="F4910" s="208">
        <v>10</v>
      </c>
      <c r="G4910" s="208">
        <v>14.4</v>
      </c>
      <c r="H4910" s="208">
        <v>18.8</v>
      </c>
      <c r="I4910" s="208">
        <v>0</v>
      </c>
    </row>
    <row r="4911" spans="1:9" ht="17.25" x14ac:dyDescent="0.25">
      <c r="A4911" s="234">
        <v>45808</v>
      </c>
      <c r="B4911" s="245" t="s">
        <v>305</v>
      </c>
      <c r="C4911" s="245" t="s">
        <v>53</v>
      </c>
      <c r="D4911" s="245" t="s">
        <v>304</v>
      </c>
      <c r="E4911" s="246" t="s">
        <v>307</v>
      </c>
      <c r="F4911" s="208">
        <v>7.6</v>
      </c>
      <c r="G4911" s="208">
        <v>14</v>
      </c>
      <c r="H4911" s="208">
        <v>19.5</v>
      </c>
      <c r="I4911" s="208">
        <v>0</v>
      </c>
    </row>
    <row r="4912" spans="1:9" ht="17.25" x14ac:dyDescent="0.25">
      <c r="A4912" s="234">
        <v>45809</v>
      </c>
      <c r="B4912" s="245" t="s">
        <v>305</v>
      </c>
      <c r="C4912" s="245" t="s">
        <v>53</v>
      </c>
      <c r="D4912" s="245" t="s">
        <v>304</v>
      </c>
      <c r="E4912" s="246" t="s">
        <v>307</v>
      </c>
      <c r="F4912" s="208">
        <v>6.1</v>
      </c>
      <c r="G4912" s="208">
        <v>13.6</v>
      </c>
      <c r="H4912" s="208">
        <v>19.5</v>
      </c>
      <c r="I4912" s="208">
        <v>0</v>
      </c>
    </row>
    <row r="4913" spans="1:9" ht="17.25" x14ac:dyDescent="0.25">
      <c r="A4913" s="234">
        <v>45810</v>
      </c>
      <c r="B4913" s="245" t="s">
        <v>305</v>
      </c>
      <c r="C4913" s="245" t="s">
        <v>53</v>
      </c>
      <c r="D4913" s="245" t="s">
        <v>304</v>
      </c>
      <c r="E4913" s="246" t="s">
        <v>307</v>
      </c>
      <c r="F4913" s="208">
        <v>9.1999999999999993</v>
      </c>
      <c r="G4913" s="208">
        <v>13.8</v>
      </c>
      <c r="H4913" s="208">
        <v>18.899999999999999</v>
      </c>
      <c r="I4913" s="208">
        <v>0</v>
      </c>
    </row>
    <row r="4914" spans="1:9" ht="17.25" x14ac:dyDescent="0.25">
      <c r="A4914" s="234">
        <v>45811</v>
      </c>
      <c r="B4914" s="245" t="s">
        <v>305</v>
      </c>
      <c r="C4914" s="245" t="s">
        <v>53</v>
      </c>
      <c r="D4914" s="245" t="s">
        <v>304</v>
      </c>
      <c r="E4914" s="246" t="s">
        <v>307</v>
      </c>
      <c r="F4914" s="208">
        <v>9.8000000000000007</v>
      </c>
      <c r="G4914" s="208">
        <v>14.1</v>
      </c>
      <c r="H4914" s="208">
        <v>20.2</v>
      </c>
      <c r="I4914" s="208">
        <v>0.4</v>
      </c>
    </row>
    <row r="4915" spans="1:9" ht="17.25" x14ac:dyDescent="0.25">
      <c r="A4915" s="234">
        <v>45812</v>
      </c>
      <c r="B4915" s="245" t="s">
        <v>305</v>
      </c>
      <c r="C4915" s="245" t="s">
        <v>53</v>
      </c>
      <c r="D4915" s="245" t="s">
        <v>304</v>
      </c>
      <c r="E4915" s="246" t="s">
        <v>307</v>
      </c>
      <c r="F4915" s="208">
        <v>6.8</v>
      </c>
      <c r="G4915" s="208">
        <v>10.5</v>
      </c>
      <c r="H4915" s="208">
        <v>13.6</v>
      </c>
      <c r="I4915" s="208">
        <v>5.6</v>
      </c>
    </row>
    <row r="4916" spans="1:9" ht="17.25" x14ac:dyDescent="0.25">
      <c r="A4916" s="234">
        <v>45813</v>
      </c>
      <c r="B4916" s="245" t="s">
        <v>305</v>
      </c>
      <c r="C4916" s="245" t="s">
        <v>53</v>
      </c>
      <c r="D4916" s="245" t="s">
        <v>304</v>
      </c>
      <c r="E4916" s="246" t="s">
        <v>307</v>
      </c>
      <c r="F4916" s="208">
        <v>4.7</v>
      </c>
      <c r="G4916" s="208">
        <v>10.3</v>
      </c>
      <c r="H4916" s="208">
        <v>17</v>
      </c>
      <c r="I4916" s="208">
        <v>0</v>
      </c>
    </row>
    <row r="4917" spans="1:9" ht="17.25" x14ac:dyDescent="0.25">
      <c r="A4917" s="234">
        <v>45814</v>
      </c>
      <c r="B4917" s="245" t="s">
        <v>305</v>
      </c>
      <c r="C4917" s="245" t="s">
        <v>53</v>
      </c>
      <c r="D4917" s="245" t="s">
        <v>304</v>
      </c>
      <c r="E4917" s="246" t="s">
        <v>307</v>
      </c>
      <c r="F4917" s="208">
        <v>5.3</v>
      </c>
      <c r="G4917" s="208">
        <v>10.199999999999999</v>
      </c>
      <c r="H4917" s="208">
        <v>16.100000000000001</v>
      </c>
      <c r="I4917" s="208">
        <v>0</v>
      </c>
    </row>
    <row r="4918" spans="1:9" ht="17.25" x14ac:dyDescent="0.25">
      <c r="A4918" s="234">
        <v>45815</v>
      </c>
      <c r="B4918" s="245" t="s">
        <v>305</v>
      </c>
      <c r="C4918" s="245" t="s">
        <v>53</v>
      </c>
      <c r="D4918" s="245" t="s">
        <v>304</v>
      </c>
      <c r="E4918" s="246" t="s">
        <v>307</v>
      </c>
      <c r="F4918" s="208">
        <v>7.9</v>
      </c>
      <c r="G4918" s="208">
        <v>13.3</v>
      </c>
      <c r="H4918" s="208">
        <v>19.2</v>
      </c>
      <c r="I4918" s="208">
        <v>0</v>
      </c>
    </row>
    <row r="4919" spans="1:9" ht="17.25" x14ac:dyDescent="0.25">
      <c r="A4919" s="234">
        <v>45816</v>
      </c>
      <c r="B4919" s="245" t="s">
        <v>305</v>
      </c>
      <c r="C4919" s="245" t="s">
        <v>53</v>
      </c>
      <c r="D4919" s="245" t="s">
        <v>304</v>
      </c>
      <c r="E4919" s="246" t="s">
        <v>307</v>
      </c>
      <c r="F4919" s="208">
        <v>8.1999999999999993</v>
      </c>
      <c r="G4919" s="208">
        <v>12.3</v>
      </c>
      <c r="H4919" s="208">
        <v>16</v>
      </c>
      <c r="I4919" s="208">
        <v>0</v>
      </c>
    </row>
    <row r="4920" spans="1:9" ht="17.25" x14ac:dyDescent="0.25">
      <c r="A4920" s="234">
        <v>45817</v>
      </c>
      <c r="B4920" s="245" t="s">
        <v>305</v>
      </c>
      <c r="C4920" s="245" t="s">
        <v>53</v>
      </c>
      <c r="D4920" s="245" t="s">
        <v>304</v>
      </c>
      <c r="E4920" s="246" t="s">
        <v>307</v>
      </c>
      <c r="F4920" s="208">
        <v>6.4</v>
      </c>
      <c r="G4920" s="208">
        <v>9.3000000000000007</v>
      </c>
      <c r="H4920" s="208">
        <v>11.9</v>
      </c>
      <c r="I4920" s="208">
        <v>0</v>
      </c>
    </row>
    <row r="4921" spans="1:9" ht="17.25" x14ac:dyDescent="0.25">
      <c r="A4921" s="234">
        <v>45818</v>
      </c>
      <c r="B4921" s="245" t="s">
        <v>305</v>
      </c>
      <c r="C4921" s="245" t="s">
        <v>53</v>
      </c>
      <c r="D4921" s="245" t="s">
        <v>304</v>
      </c>
      <c r="E4921" s="246" t="s">
        <v>307</v>
      </c>
      <c r="F4921" s="208">
        <v>9.1999999999999993</v>
      </c>
      <c r="G4921" s="208">
        <v>11.8</v>
      </c>
      <c r="H4921" s="208">
        <v>15.9</v>
      </c>
      <c r="I4921" s="208">
        <v>0</v>
      </c>
    </row>
    <row r="4922" spans="1:9" ht="17.25" x14ac:dyDescent="0.25">
      <c r="A4922" s="234">
        <v>45819</v>
      </c>
      <c r="B4922" s="245" t="s">
        <v>305</v>
      </c>
      <c r="C4922" s="245" t="s">
        <v>53</v>
      </c>
      <c r="D4922" s="245" t="s">
        <v>304</v>
      </c>
      <c r="E4922" s="246" t="s">
        <v>307</v>
      </c>
      <c r="F4922" s="208">
        <v>6.8</v>
      </c>
      <c r="G4922" s="208">
        <v>10.8</v>
      </c>
      <c r="H4922" s="208">
        <v>16.600000000000001</v>
      </c>
      <c r="I4922" s="208">
        <v>0</v>
      </c>
    </row>
    <row r="4923" spans="1:9" ht="17.25" x14ac:dyDescent="0.25">
      <c r="A4923" s="234">
        <v>45820</v>
      </c>
      <c r="B4923" s="245" t="s">
        <v>305</v>
      </c>
      <c r="C4923" s="245" t="s">
        <v>53</v>
      </c>
      <c r="D4923" s="245" t="s">
        <v>304</v>
      </c>
      <c r="E4923" s="246" t="s">
        <v>307</v>
      </c>
      <c r="F4923" s="208">
        <v>4.0999999999999996</v>
      </c>
      <c r="G4923" s="208">
        <v>9.6999999999999993</v>
      </c>
      <c r="H4923" s="208">
        <v>16.600000000000001</v>
      </c>
      <c r="I4923" s="208">
        <v>0</v>
      </c>
    </row>
    <row r="4924" spans="1:9" ht="17.25" x14ac:dyDescent="0.25">
      <c r="A4924" s="234">
        <v>45821</v>
      </c>
      <c r="B4924" s="245" t="s">
        <v>305</v>
      </c>
      <c r="C4924" s="245" t="s">
        <v>53</v>
      </c>
      <c r="D4924" s="245" t="s">
        <v>304</v>
      </c>
      <c r="E4924" s="246" t="s">
        <v>307</v>
      </c>
      <c r="F4924" s="208">
        <v>5.7</v>
      </c>
      <c r="G4924" s="208">
        <v>10.5</v>
      </c>
      <c r="H4924" s="208">
        <v>15.6</v>
      </c>
      <c r="I4924" s="208">
        <v>0.2</v>
      </c>
    </row>
    <row r="4925" spans="1:9" ht="17.25" x14ac:dyDescent="0.25">
      <c r="A4925" s="234">
        <v>45822</v>
      </c>
      <c r="B4925" s="245" t="s">
        <v>305</v>
      </c>
      <c r="C4925" s="245" t="s">
        <v>53</v>
      </c>
      <c r="D4925" s="245" t="s">
        <v>304</v>
      </c>
      <c r="E4925" s="246" t="s">
        <v>307</v>
      </c>
      <c r="F4925" s="208">
        <v>5.7</v>
      </c>
      <c r="G4925" s="208">
        <v>10.8</v>
      </c>
      <c r="H4925" s="208">
        <v>16.899999999999999</v>
      </c>
      <c r="I4925" s="208">
        <v>0</v>
      </c>
    </row>
    <row r="4926" spans="1:9" ht="17.25" x14ac:dyDescent="0.25">
      <c r="A4926" s="234">
        <v>45823</v>
      </c>
      <c r="B4926" s="245" t="s">
        <v>305</v>
      </c>
      <c r="C4926" s="245" t="s">
        <v>53</v>
      </c>
      <c r="D4926" s="245" t="s">
        <v>304</v>
      </c>
      <c r="E4926" s="246" t="s">
        <v>307</v>
      </c>
      <c r="F4926" s="208">
        <v>5.4</v>
      </c>
      <c r="G4926" s="208">
        <v>10.8</v>
      </c>
      <c r="H4926" s="208">
        <v>18.7</v>
      </c>
      <c r="I4926" s="208">
        <v>0</v>
      </c>
    </row>
    <row r="4927" spans="1:9" ht="17.25" x14ac:dyDescent="0.25">
      <c r="A4927" s="234">
        <v>45824</v>
      </c>
      <c r="B4927" s="245" t="s">
        <v>305</v>
      </c>
      <c r="C4927" s="245" t="s">
        <v>53</v>
      </c>
      <c r="D4927" s="245" t="s">
        <v>304</v>
      </c>
      <c r="E4927" s="246" t="s">
        <v>307</v>
      </c>
      <c r="F4927" s="208">
        <v>4.0999999999999996</v>
      </c>
      <c r="G4927" s="208">
        <v>9.9</v>
      </c>
      <c r="H4927" s="208">
        <v>18</v>
      </c>
      <c r="I4927" s="208">
        <v>0</v>
      </c>
    </row>
    <row r="4928" spans="1:9" ht="17.25" x14ac:dyDescent="0.25">
      <c r="A4928" s="234">
        <v>45825</v>
      </c>
      <c r="B4928" s="245" t="s">
        <v>305</v>
      </c>
      <c r="C4928" s="245" t="s">
        <v>53</v>
      </c>
      <c r="D4928" s="245" t="s">
        <v>304</v>
      </c>
      <c r="E4928" s="246" t="s">
        <v>307</v>
      </c>
      <c r="F4928" s="208">
        <v>5</v>
      </c>
      <c r="G4928" s="208">
        <v>10.6</v>
      </c>
      <c r="H4928" s="208">
        <v>17.2</v>
      </c>
      <c r="I4928" s="208">
        <v>0</v>
      </c>
    </row>
    <row r="4929" spans="1:9" ht="17.25" x14ac:dyDescent="0.25">
      <c r="A4929" s="234">
        <v>45826</v>
      </c>
      <c r="B4929" s="245" t="s">
        <v>305</v>
      </c>
      <c r="C4929" s="245" t="s">
        <v>53</v>
      </c>
      <c r="D4929" s="245" t="s">
        <v>304</v>
      </c>
      <c r="E4929" s="246" t="s">
        <v>307</v>
      </c>
      <c r="F4929" s="208">
        <v>3.6</v>
      </c>
      <c r="G4929" s="208">
        <v>8.8000000000000007</v>
      </c>
      <c r="H4929" s="208">
        <v>15.7</v>
      </c>
      <c r="I4929" s="208">
        <v>0</v>
      </c>
    </row>
    <row r="4930" spans="1:9" ht="17.25" x14ac:dyDescent="0.25">
      <c r="A4930" s="234">
        <v>45827</v>
      </c>
      <c r="B4930" s="245" t="s">
        <v>305</v>
      </c>
      <c r="C4930" s="245" t="s">
        <v>53</v>
      </c>
      <c r="D4930" s="245" t="s">
        <v>304</v>
      </c>
      <c r="E4930" s="246" t="s">
        <v>307</v>
      </c>
      <c r="F4930" s="208">
        <v>1.7</v>
      </c>
      <c r="G4930" s="208">
        <v>7.8</v>
      </c>
      <c r="H4930" s="208">
        <v>17</v>
      </c>
      <c r="I4930" s="208">
        <v>0.2</v>
      </c>
    </row>
    <row r="4931" spans="1:9" ht="17.25" x14ac:dyDescent="0.25">
      <c r="A4931" s="234">
        <v>45828</v>
      </c>
      <c r="B4931" s="245" t="s">
        <v>305</v>
      </c>
      <c r="C4931" s="245" t="s">
        <v>53</v>
      </c>
      <c r="D4931" s="245" t="s">
        <v>304</v>
      </c>
      <c r="E4931" s="246" t="s">
        <v>307</v>
      </c>
      <c r="F4931" s="208">
        <v>3</v>
      </c>
      <c r="G4931" s="208">
        <v>9</v>
      </c>
      <c r="H4931" s="208">
        <v>18.2</v>
      </c>
      <c r="I4931" s="208">
        <v>0</v>
      </c>
    </row>
    <row r="4932" spans="1:9" ht="17.25" x14ac:dyDescent="0.25">
      <c r="A4932" s="234">
        <v>45829</v>
      </c>
      <c r="B4932" s="245" t="s">
        <v>305</v>
      </c>
      <c r="C4932" s="245" t="s">
        <v>53</v>
      </c>
      <c r="D4932" s="245" t="s">
        <v>304</v>
      </c>
      <c r="E4932" s="246" t="s">
        <v>307</v>
      </c>
      <c r="F4932" s="208">
        <v>3.1</v>
      </c>
      <c r="G4932" s="208">
        <v>9.9</v>
      </c>
      <c r="H4932" s="208">
        <v>20</v>
      </c>
      <c r="I4932" s="208">
        <v>0.2</v>
      </c>
    </row>
    <row r="4933" spans="1:9" ht="17.25" x14ac:dyDescent="0.25">
      <c r="A4933" s="234">
        <v>45830</v>
      </c>
      <c r="B4933" s="245" t="s">
        <v>305</v>
      </c>
      <c r="C4933" s="245" t="s">
        <v>53</v>
      </c>
      <c r="D4933" s="245" t="s">
        <v>304</v>
      </c>
      <c r="E4933" s="246" t="s">
        <v>307</v>
      </c>
      <c r="F4933" s="208">
        <v>5.0999999999999996</v>
      </c>
      <c r="G4933" s="208">
        <v>11.9</v>
      </c>
      <c r="H4933" s="208">
        <v>21.5</v>
      </c>
      <c r="I4933" s="208">
        <v>0.2</v>
      </c>
    </row>
    <row r="4934" spans="1:9" ht="17.25" x14ac:dyDescent="0.25">
      <c r="A4934" s="234">
        <v>45831</v>
      </c>
      <c r="B4934" s="245" t="s">
        <v>305</v>
      </c>
      <c r="C4934" s="245" t="s">
        <v>53</v>
      </c>
      <c r="D4934" s="245" t="s">
        <v>304</v>
      </c>
      <c r="E4934" s="246" t="s">
        <v>307</v>
      </c>
      <c r="F4934" s="208">
        <v>5</v>
      </c>
      <c r="G4934" s="208">
        <v>13.7</v>
      </c>
      <c r="H4934" s="208">
        <v>23.2</v>
      </c>
      <c r="I4934" s="208">
        <v>0</v>
      </c>
    </row>
    <row r="4935" spans="1:9" ht="17.25" x14ac:dyDescent="0.25">
      <c r="A4935" s="234">
        <v>45832</v>
      </c>
      <c r="B4935" s="245" t="s">
        <v>305</v>
      </c>
      <c r="C4935" s="245" t="s">
        <v>53</v>
      </c>
      <c r="D4935" s="245" t="s">
        <v>304</v>
      </c>
      <c r="E4935" s="246" t="s">
        <v>307</v>
      </c>
      <c r="F4935" s="208">
        <v>9.1999999999999993</v>
      </c>
      <c r="G4935" s="208">
        <v>15.1</v>
      </c>
      <c r="H4935" s="208">
        <v>21.3</v>
      </c>
      <c r="I4935" s="208">
        <v>9.4</v>
      </c>
    </row>
    <row r="4936" spans="1:9" ht="17.25" x14ac:dyDescent="0.25">
      <c r="A4936" s="234">
        <v>45833</v>
      </c>
      <c r="B4936" s="245" t="s">
        <v>305</v>
      </c>
      <c r="C4936" s="245" t="s">
        <v>53</v>
      </c>
      <c r="D4936" s="245" t="s">
        <v>304</v>
      </c>
      <c r="E4936" s="246" t="s">
        <v>307</v>
      </c>
      <c r="F4936" s="208">
        <v>8.3000000000000007</v>
      </c>
      <c r="G4936" s="208">
        <v>13.1</v>
      </c>
      <c r="H4936" s="208">
        <v>17.100000000000001</v>
      </c>
      <c r="I4936" s="208">
        <v>0.4</v>
      </c>
    </row>
    <row r="4937" spans="1:9" ht="17.25" x14ac:dyDescent="0.25">
      <c r="A4937" s="234">
        <v>45834</v>
      </c>
      <c r="B4937" s="245" t="s">
        <v>305</v>
      </c>
      <c r="C4937" s="245" t="s">
        <v>53</v>
      </c>
      <c r="D4937" s="245" t="s">
        <v>304</v>
      </c>
      <c r="E4937" s="246" t="s">
        <v>307</v>
      </c>
      <c r="F4937" s="208">
        <v>2.4</v>
      </c>
      <c r="G4937" s="208">
        <v>10.1</v>
      </c>
      <c r="H4937" s="208">
        <v>14.9</v>
      </c>
      <c r="I4937" s="208">
        <v>0</v>
      </c>
    </row>
    <row r="4938" spans="1:9" ht="17.25" x14ac:dyDescent="0.25">
      <c r="A4938" s="234">
        <v>45835</v>
      </c>
      <c r="B4938" s="245" t="s">
        <v>305</v>
      </c>
      <c r="C4938" s="245" t="s">
        <v>53</v>
      </c>
      <c r="D4938" s="245" t="s">
        <v>304</v>
      </c>
      <c r="E4938" s="246" t="s">
        <v>307</v>
      </c>
      <c r="F4938" s="208">
        <v>2.7</v>
      </c>
      <c r="G4938" s="208">
        <v>8.6999999999999993</v>
      </c>
      <c r="H4938" s="208">
        <v>14.9</v>
      </c>
      <c r="I4938" s="208">
        <v>0</v>
      </c>
    </row>
    <row r="4939" spans="1:9" ht="17.25" x14ac:dyDescent="0.25">
      <c r="A4939" s="234">
        <v>45836</v>
      </c>
      <c r="B4939" s="245" t="s">
        <v>305</v>
      </c>
      <c r="C4939" s="245" t="s">
        <v>53</v>
      </c>
      <c r="D4939" s="245" t="s">
        <v>304</v>
      </c>
      <c r="E4939" s="246" t="s">
        <v>307</v>
      </c>
      <c r="F4939" s="208">
        <v>7.8</v>
      </c>
      <c r="G4939" s="208">
        <v>11.7</v>
      </c>
      <c r="H4939" s="208">
        <v>16.8</v>
      </c>
      <c r="I4939" s="208">
        <v>0</v>
      </c>
    </row>
    <row r="4940" spans="1:9" ht="17.25" x14ac:dyDescent="0.25">
      <c r="A4940" s="234">
        <v>45837</v>
      </c>
      <c r="B4940" s="245" t="s">
        <v>305</v>
      </c>
      <c r="C4940" s="245" t="s">
        <v>53</v>
      </c>
      <c r="D4940" s="245" t="s">
        <v>304</v>
      </c>
      <c r="E4940" s="246" t="s">
        <v>307</v>
      </c>
      <c r="F4940" s="208">
        <v>4</v>
      </c>
      <c r="G4940" s="208">
        <v>10.1</v>
      </c>
      <c r="H4940" s="208">
        <v>18.2</v>
      </c>
      <c r="I4940" s="208">
        <v>0.2</v>
      </c>
    </row>
    <row r="4941" spans="1:9" ht="17.25" x14ac:dyDescent="0.25">
      <c r="A4941" s="234">
        <v>45838</v>
      </c>
      <c r="B4941" s="245" t="s">
        <v>305</v>
      </c>
      <c r="C4941" s="245" t="s">
        <v>53</v>
      </c>
      <c r="D4941" s="245" t="s">
        <v>304</v>
      </c>
      <c r="E4941" s="246" t="s">
        <v>307</v>
      </c>
      <c r="F4941" s="208">
        <v>5.0999999999999996</v>
      </c>
      <c r="G4941" s="208">
        <v>10.3</v>
      </c>
      <c r="H4941" s="208">
        <v>16.100000000000001</v>
      </c>
      <c r="I4941" s="208">
        <v>3.4</v>
      </c>
    </row>
    <row r="4942" spans="1:9" ht="17.25" x14ac:dyDescent="0.25">
      <c r="A4942" s="234">
        <v>45839</v>
      </c>
      <c r="B4942" s="245" t="s">
        <v>305</v>
      </c>
      <c r="C4942" s="245" t="s">
        <v>53</v>
      </c>
      <c r="D4942" s="245" t="s">
        <v>304</v>
      </c>
      <c r="E4942" s="246" t="s">
        <v>307</v>
      </c>
      <c r="F4942" s="208">
        <v>8.5</v>
      </c>
      <c r="G4942" s="208">
        <v>11.2</v>
      </c>
      <c r="H4942" s="208">
        <v>14.4</v>
      </c>
      <c r="I4942" s="208">
        <v>19.399999999999999</v>
      </c>
    </row>
    <row r="4943" spans="1:9" ht="17.25" x14ac:dyDescent="0.25">
      <c r="A4943" s="234">
        <v>45840</v>
      </c>
      <c r="B4943" s="245" t="s">
        <v>305</v>
      </c>
      <c r="C4943" s="245" t="s">
        <v>53</v>
      </c>
      <c r="D4943" s="245" t="s">
        <v>304</v>
      </c>
      <c r="E4943" s="246" t="s">
        <v>307</v>
      </c>
      <c r="F4943" s="208">
        <v>8.5</v>
      </c>
      <c r="G4943" s="208">
        <v>13</v>
      </c>
      <c r="H4943" s="208">
        <v>17.600000000000001</v>
      </c>
      <c r="I4943" s="208">
        <v>0.8</v>
      </c>
    </row>
    <row r="4944" spans="1:9" ht="17.25" x14ac:dyDescent="0.25">
      <c r="A4944" s="234">
        <v>45841</v>
      </c>
      <c r="B4944" s="245" t="s">
        <v>305</v>
      </c>
      <c r="C4944" s="245" t="s">
        <v>53</v>
      </c>
      <c r="D4944" s="245" t="s">
        <v>304</v>
      </c>
      <c r="E4944" s="246" t="s">
        <v>307</v>
      </c>
      <c r="F4944" s="208">
        <v>9</v>
      </c>
      <c r="G4944" s="208">
        <v>12.6</v>
      </c>
      <c r="H4944" s="208">
        <v>17.2</v>
      </c>
      <c r="I4944" s="208">
        <v>0</v>
      </c>
    </row>
    <row r="4945" spans="1:9" ht="17.25" x14ac:dyDescent="0.25">
      <c r="A4945" s="234">
        <v>45842</v>
      </c>
      <c r="B4945" s="245" t="s">
        <v>305</v>
      </c>
      <c r="C4945" s="245" t="s">
        <v>53</v>
      </c>
      <c r="D4945" s="245" t="s">
        <v>304</v>
      </c>
      <c r="E4945" s="246" t="s">
        <v>307</v>
      </c>
      <c r="F4945" s="208">
        <v>6.8</v>
      </c>
      <c r="G4945" s="208">
        <v>11.2</v>
      </c>
      <c r="H4945" s="208">
        <v>18.600000000000001</v>
      </c>
      <c r="I4945" s="208">
        <v>0</v>
      </c>
    </row>
    <row r="4946" spans="1:9" ht="17.25" x14ac:dyDescent="0.25">
      <c r="A4946" s="234">
        <v>45843</v>
      </c>
      <c r="B4946" s="245" t="s">
        <v>305</v>
      </c>
      <c r="C4946" s="245" t="s">
        <v>53</v>
      </c>
      <c r="D4946" s="245" t="s">
        <v>304</v>
      </c>
      <c r="E4946" s="246" t="s">
        <v>307</v>
      </c>
      <c r="F4946" s="208">
        <v>4.2</v>
      </c>
      <c r="G4946" s="208">
        <v>9.1999999999999993</v>
      </c>
      <c r="H4946" s="208">
        <v>15.8</v>
      </c>
      <c r="I4946" s="208">
        <v>0</v>
      </c>
    </row>
    <row r="4947" spans="1:9" ht="17.25" x14ac:dyDescent="0.25">
      <c r="A4947" s="234">
        <v>45844</v>
      </c>
      <c r="B4947" s="245" t="s">
        <v>305</v>
      </c>
      <c r="C4947" s="245" t="s">
        <v>53</v>
      </c>
      <c r="D4947" s="245" t="s">
        <v>304</v>
      </c>
      <c r="E4947" s="246" t="s">
        <v>307</v>
      </c>
      <c r="F4947" s="208">
        <v>5</v>
      </c>
      <c r="G4947" s="208">
        <v>13.8</v>
      </c>
      <c r="H4947" s="208">
        <v>22.8</v>
      </c>
      <c r="I4947" s="208">
        <v>0</v>
      </c>
    </row>
    <row r="4948" spans="1:9" ht="17.25" x14ac:dyDescent="0.25">
      <c r="A4948" s="234">
        <v>45845</v>
      </c>
      <c r="B4948" s="245" t="s">
        <v>305</v>
      </c>
      <c r="C4948" s="245" t="s">
        <v>53</v>
      </c>
      <c r="D4948" s="245" t="s">
        <v>304</v>
      </c>
      <c r="E4948" s="246" t="s">
        <v>307</v>
      </c>
      <c r="F4948" s="208">
        <v>7.8</v>
      </c>
      <c r="G4948" s="208">
        <v>12.5</v>
      </c>
      <c r="H4948" s="208">
        <v>17.600000000000001</v>
      </c>
      <c r="I4948" s="208">
        <v>0</v>
      </c>
    </row>
    <row r="4949" spans="1:9" ht="17.25" x14ac:dyDescent="0.25">
      <c r="A4949" s="234">
        <v>45846</v>
      </c>
      <c r="B4949" s="245" t="s">
        <v>305</v>
      </c>
      <c r="C4949" s="245" t="s">
        <v>53</v>
      </c>
      <c r="D4949" s="245" t="s">
        <v>304</v>
      </c>
      <c r="E4949" s="246" t="s">
        <v>307</v>
      </c>
      <c r="F4949" s="208">
        <v>7.8</v>
      </c>
      <c r="G4949" s="208">
        <v>11.8</v>
      </c>
      <c r="H4949" s="208">
        <v>16.899999999999999</v>
      </c>
      <c r="I4949" s="208">
        <v>0</v>
      </c>
    </row>
    <row r="4950" spans="1:9" ht="17.25" x14ac:dyDescent="0.25">
      <c r="A4950" s="234">
        <v>45847</v>
      </c>
      <c r="B4950" s="245" t="s">
        <v>305</v>
      </c>
      <c r="C4950" s="245" t="s">
        <v>53</v>
      </c>
      <c r="D4950" s="245" t="s">
        <v>304</v>
      </c>
      <c r="E4950" s="246" t="s">
        <v>307</v>
      </c>
      <c r="F4950" s="208">
        <v>8.6</v>
      </c>
      <c r="G4950" s="208">
        <v>14.6</v>
      </c>
      <c r="H4950" s="208">
        <v>21.7</v>
      </c>
      <c r="I4950" s="208">
        <v>0</v>
      </c>
    </row>
    <row r="4951" spans="1:9" ht="17.25" x14ac:dyDescent="0.25">
      <c r="A4951" s="234">
        <v>45848</v>
      </c>
      <c r="B4951" s="245" t="s">
        <v>305</v>
      </c>
      <c r="C4951" s="245" t="s">
        <v>53</v>
      </c>
      <c r="D4951" s="245" t="s">
        <v>304</v>
      </c>
      <c r="E4951" s="246" t="s">
        <v>307</v>
      </c>
      <c r="F4951" s="208">
        <v>9.6999999999999993</v>
      </c>
      <c r="G4951" s="208">
        <v>13.3</v>
      </c>
      <c r="H4951" s="208">
        <v>16</v>
      </c>
      <c r="I4951" s="208">
        <v>0</v>
      </c>
    </row>
    <row r="4952" spans="1:9" ht="17.25" x14ac:dyDescent="0.25">
      <c r="A4952" s="234">
        <v>45849</v>
      </c>
      <c r="B4952" s="245" t="s">
        <v>305</v>
      </c>
      <c r="C4952" s="245" t="s">
        <v>53</v>
      </c>
      <c r="D4952" s="245" t="s">
        <v>304</v>
      </c>
      <c r="E4952" s="246" t="s">
        <v>307</v>
      </c>
      <c r="F4952" s="208">
        <v>8.5</v>
      </c>
      <c r="G4952" s="208">
        <v>12.1</v>
      </c>
      <c r="H4952" s="208">
        <v>17.7</v>
      </c>
      <c r="I4952" s="208">
        <v>0</v>
      </c>
    </row>
    <row r="4953" spans="1:9" ht="17.25" x14ac:dyDescent="0.25">
      <c r="A4953" s="234">
        <v>45850</v>
      </c>
      <c r="B4953" s="245" t="s">
        <v>305</v>
      </c>
      <c r="C4953" s="245" t="s">
        <v>53</v>
      </c>
      <c r="D4953" s="245" t="s">
        <v>304</v>
      </c>
      <c r="E4953" s="246" t="s">
        <v>307</v>
      </c>
      <c r="F4953" s="208">
        <v>7.7</v>
      </c>
      <c r="G4953" s="208">
        <v>12.8</v>
      </c>
      <c r="H4953" s="208">
        <v>19.600000000000001</v>
      </c>
      <c r="I4953" s="208">
        <v>0</v>
      </c>
    </row>
    <row r="4954" spans="1:9" ht="17.25" x14ac:dyDescent="0.25">
      <c r="A4954" s="234">
        <v>45851</v>
      </c>
      <c r="B4954" s="245" t="s">
        <v>305</v>
      </c>
      <c r="C4954" s="245" t="s">
        <v>53</v>
      </c>
      <c r="D4954" s="245" t="s">
        <v>304</v>
      </c>
      <c r="E4954" s="246" t="s">
        <v>307</v>
      </c>
      <c r="F4954" s="208">
        <v>5.0999999999999996</v>
      </c>
      <c r="G4954" s="208">
        <v>11.8</v>
      </c>
      <c r="H4954" s="208">
        <v>19.3</v>
      </c>
      <c r="I4954" s="208">
        <v>0</v>
      </c>
    </row>
    <row r="4955" spans="1:9" ht="17.25" x14ac:dyDescent="0.25">
      <c r="A4955" s="234">
        <v>45852</v>
      </c>
      <c r="B4955" s="245" t="s">
        <v>305</v>
      </c>
      <c r="C4955" s="245" t="s">
        <v>53</v>
      </c>
      <c r="D4955" s="245" t="s">
        <v>304</v>
      </c>
      <c r="E4955" s="246" t="s">
        <v>307</v>
      </c>
      <c r="F4955" s="208">
        <v>8.5</v>
      </c>
      <c r="G4955" s="208">
        <v>13.4</v>
      </c>
      <c r="H4955" s="208">
        <v>19.7</v>
      </c>
      <c r="I4955" s="208">
        <v>0</v>
      </c>
    </row>
    <row r="4956" spans="1:9" ht="17.25" x14ac:dyDescent="0.25">
      <c r="A4956" s="234">
        <v>45853</v>
      </c>
      <c r="B4956" s="245" t="s">
        <v>305</v>
      </c>
      <c r="C4956" s="245" t="s">
        <v>53</v>
      </c>
      <c r="D4956" s="245" t="s">
        <v>304</v>
      </c>
      <c r="E4956" s="246" t="s">
        <v>307</v>
      </c>
      <c r="F4956" s="208">
        <v>6.1</v>
      </c>
      <c r="G4956" s="208">
        <v>10.3</v>
      </c>
      <c r="H4956" s="208">
        <v>14.3</v>
      </c>
      <c r="I4956" s="208">
        <v>0</v>
      </c>
    </row>
    <row r="4957" spans="1:9" ht="17.25" x14ac:dyDescent="0.25">
      <c r="A4957" s="234">
        <v>45854</v>
      </c>
      <c r="B4957" s="245" t="s">
        <v>305</v>
      </c>
      <c r="C4957" s="245" t="s">
        <v>53</v>
      </c>
      <c r="D4957" s="245" t="s">
        <v>304</v>
      </c>
      <c r="E4957" s="246" t="s">
        <v>307</v>
      </c>
      <c r="F4957" s="208">
        <v>3.9</v>
      </c>
      <c r="G4957" s="208">
        <v>9.5</v>
      </c>
      <c r="H4957" s="208">
        <v>16.600000000000001</v>
      </c>
      <c r="I4957" s="208">
        <v>0</v>
      </c>
    </row>
    <row r="4958" spans="1:9" ht="17.25" x14ac:dyDescent="0.25">
      <c r="A4958" s="234">
        <v>45855</v>
      </c>
      <c r="B4958" s="245" t="s">
        <v>305</v>
      </c>
      <c r="C4958" s="245" t="s">
        <v>53</v>
      </c>
      <c r="D4958" s="245" t="s">
        <v>304</v>
      </c>
      <c r="E4958" s="246" t="s">
        <v>307</v>
      </c>
      <c r="F4958" s="208">
        <v>2.4</v>
      </c>
      <c r="G4958" s="208">
        <v>9.1999999999999993</v>
      </c>
      <c r="H4958" s="208">
        <v>16.5</v>
      </c>
      <c r="I4958" s="208">
        <v>0</v>
      </c>
    </row>
    <row r="4959" spans="1:9" ht="17.25" x14ac:dyDescent="0.25">
      <c r="A4959" s="234">
        <v>45856</v>
      </c>
      <c r="B4959" s="245" t="s">
        <v>305</v>
      </c>
      <c r="C4959" s="245" t="s">
        <v>53</v>
      </c>
      <c r="D4959" s="245" t="s">
        <v>304</v>
      </c>
      <c r="E4959" s="246" t="s">
        <v>307</v>
      </c>
      <c r="F4959" s="208">
        <v>6</v>
      </c>
      <c r="G4959" s="208">
        <v>11.3</v>
      </c>
      <c r="H4959" s="208">
        <v>16</v>
      </c>
      <c r="I4959" s="208">
        <v>0</v>
      </c>
    </row>
    <row r="4960" spans="1:9" ht="17.25" x14ac:dyDescent="0.25">
      <c r="A4960" s="234">
        <v>45857</v>
      </c>
      <c r="B4960" s="245" t="s">
        <v>305</v>
      </c>
      <c r="C4960" s="245" t="s">
        <v>53</v>
      </c>
      <c r="D4960" s="245" t="s">
        <v>304</v>
      </c>
      <c r="E4960" s="246" t="s">
        <v>307</v>
      </c>
      <c r="F4960" s="208">
        <v>5.5</v>
      </c>
      <c r="G4960" s="208">
        <v>10.8</v>
      </c>
      <c r="H4960" s="208">
        <v>18.399999999999999</v>
      </c>
      <c r="I4960" s="208">
        <v>0</v>
      </c>
    </row>
    <row r="4961" spans="1:9" ht="17.25" x14ac:dyDescent="0.25">
      <c r="A4961" s="234">
        <v>45858</v>
      </c>
      <c r="B4961" s="245" t="s">
        <v>305</v>
      </c>
      <c r="C4961" s="245" t="s">
        <v>53</v>
      </c>
      <c r="D4961" s="245" t="s">
        <v>304</v>
      </c>
      <c r="E4961" s="246" t="s">
        <v>307</v>
      </c>
      <c r="F4961" s="208">
        <v>2.2999999999999998</v>
      </c>
      <c r="G4961" s="208">
        <v>9.5</v>
      </c>
      <c r="H4961" s="208">
        <v>17.3</v>
      </c>
      <c r="I4961" s="208">
        <v>0</v>
      </c>
    </row>
    <row r="4962" spans="1:9" ht="17.25" x14ac:dyDescent="0.25">
      <c r="A4962" s="234">
        <v>45859</v>
      </c>
      <c r="B4962" s="245" t="s">
        <v>305</v>
      </c>
      <c r="C4962" s="245" t="s">
        <v>53</v>
      </c>
      <c r="D4962" s="245" t="s">
        <v>304</v>
      </c>
      <c r="E4962" s="246" t="s">
        <v>307</v>
      </c>
      <c r="F4962" s="208">
        <v>2</v>
      </c>
      <c r="G4962" s="208">
        <v>11.3</v>
      </c>
      <c r="H4962" s="208">
        <v>18.8</v>
      </c>
      <c r="I4962" s="208">
        <v>0</v>
      </c>
    </row>
    <row r="4963" spans="1:9" ht="17.25" x14ac:dyDescent="0.25">
      <c r="A4963" s="234">
        <v>45860</v>
      </c>
      <c r="B4963" s="245" t="s">
        <v>305</v>
      </c>
      <c r="C4963" s="245" t="s">
        <v>53</v>
      </c>
      <c r="D4963" s="245" t="s">
        <v>304</v>
      </c>
      <c r="E4963" s="246" t="s">
        <v>307</v>
      </c>
      <c r="F4963" s="208">
        <v>7.5</v>
      </c>
      <c r="G4963" s="208">
        <v>11.3</v>
      </c>
      <c r="H4963" s="208">
        <v>17.600000000000001</v>
      </c>
      <c r="I4963" s="208">
        <v>0.2</v>
      </c>
    </row>
    <row r="4964" spans="1:9" ht="17.25" x14ac:dyDescent="0.25">
      <c r="A4964" s="234">
        <v>45861</v>
      </c>
      <c r="B4964" s="245" t="s">
        <v>305</v>
      </c>
      <c r="C4964" s="245" t="s">
        <v>53</v>
      </c>
      <c r="D4964" s="245" t="s">
        <v>304</v>
      </c>
      <c r="E4964" s="246" t="s">
        <v>307</v>
      </c>
      <c r="F4964" s="208">
        <v>6.9</v>
      </c>
      <c r="G4964" s="208">
        <v>12.4</v>
      </c>
      <c r="H4964" s="208">
        <v>17.899999999999999</v>
      </c>
      <c r="I4964" s="208">
        <v>4.5999999999999996</v>
      </c>
    </row>
    <row r="4965" spans="1:9" ht="17.25" x14ac:dyDescent="0.25">
      <c r="A4965" s="234">
        <v>45862</v>
      </c>
      <c r="B4965" s="245" t="s">
        <v>305</v>
      </c>
      <c r="C4965" s="245" t="s">
        <v>53</v>
      </c>
      <c r="D4965" s="245" t="s">
        <v>304</v>
      </c>
      <c r="E4965" s="246" t="s">
        <v>307</v>
      </c>
      <c r="F4965" s="208">
        <v>4.3</v>
      </c>
      <c r="G4965" s="208">
        <v>9.1</v>
      </c>
      <c r="H4965" s="208">
        <v>16.399999999999999</v>
      </c>
      <c r="I4965" s="208">
        <v>0</v>
      </c>
    </row>
    <row r="4966" spans="1:9" ht="17.25" x14ac:dyDescent="0.25">
      <c r="A4966" s="234">
        <v>45863</v>
      </c>
      <c r="B4966" s="245" t="s">
        <v>305</v>
      </c>
      <c r="C4966" s="245" t="s">
        <v>53</v>
      </c>
      <c r="D4966" s="245" t="s">
        <v>304</v>
      </c>
      <c r="E4966" s="246" t="s">
        <v>307</v>
      </c>
      <c r="F4966" s="208">
        <v>1.7</v>
      </c>
      <c r="G4966" s="208">
        <v>9.1</v>
      </c>
      <c r="H4966" s="208">
        <v>15.9</v>
      </c>
      <c r="I4966" s="208">
        <v>0</v>
      </c>
    </row>
    <row r="4967" spans="1:9" ht="17.25" x14ac:dyDescent="0.25">
      <c r="A4967" s="234">
        <v>45864</v>
      </c>
      <c r="B4967" s="245" t="s">
        <v>305</v>
      </c>
      <c r="C4967" s="245" t="s">
        <v>53</v>
      </c>
      <c r="D4967" s="245" t="s">
        <v>304</v>
      </c>
      <c r="E4967" s="246" t="s">
        <v>307</v>
      </c>
      <c r="F4967" s="208">
        <v>7.9</v>
      </c>
      <c r="G4967" s="208">
        <v>12.2</v>
      </c>
      <c r="H4967" s="208">
        <v>19</v>
      </c>
      <c r="I4967" s="208">
        <v>5</v>
      </c>
    </row>
    <row r="4968" spans="1:9" ht="17.25" x14ac:dyDescent="0.25">
      <c r="A4968" s="234">
        <v>45865</v>
      </c>
      <c r="B4968" s="245" t="s">
        <v>305</v>
      </c>
      <c r="C4968" s="245" t="s">
        <v>53</v>
      </c>
      <c r="D4968" s="245" t="s">
        <v>304</v>
      </c>
      <c r="E4968" s="246" t="s">
        <v>307</v>
      </c>
      <c r="F4968" s="208">
        <v>11.4</v>
      </c>
      <c r="G4968" s="208">
        <v>13.1</v>
      </c>
      <c r="H4968" s="208">
        <v>16.899999999999999</v>
      </c>
      <c r="I4968" s="208">
        <v>0.2</v>
      </c>
    </row>
    <row r="4969" spans="1:9" ht="17.25" x14ac:dyDescent="0.25">
      <c r="A4969" s="234">
        <v>45866</v>
      </c>
      <c r="B4969" s="245" t="s">
        <v>305</v>
      </c>
      <c r="C4969" s="245" t="s">
        <v>53</v>
      </c>
      <c r="D4969" s="245" t="s">
        <v>304</v>
      </c>
      <c r="E4969" s="246" t="s">
        <v>307</v>
      </c>
      <c r="F4969" s="208">
        <v>10.199999999999999</v>
      </c>
      <c r="G4969" s="208">
        <v>12.4</v>
      </c>
      <c r="H4969" s="208">
        <v>15.7</v>
      </c>
      <c r="I4969" s="208">
        <v>0</v>
      </c>
    </row>
    <row r="4970" spans="1:9" ht="17.25" x14ac:dyDescent="0.25">
      <c r="A4970" s="234">
        <v>45867</v>
      </c>
      <c r="B4970" s="245" t="s">
        <v>305</v>
      </c>
      <c r="C4970" s="245" t="s">
        <v>53</v>
      </c>
      <c r="D4970" s="245" t="s">
        <v>304</v>
      </c>
      <c r="E4970" s="246" t="s">
        <v>307</v>
      </c>
      <c r="F4970" s="208">
        <v>10</v>
      </c>
      <c r="G4970" s="208">
        <v>12.5</v>
      </c>
      <c r="H4970" s="208">
        <v>17.5</v>
      </c>
      <c r="I4970" s="208">
        <v>0</v>
      </c>
    </row>
    <row r="4971" spans="1:9" ht="17.25" x14ac:dyDescent="0.25">
      <c r="A4971" s="234">
        <v>45868</v>
      </c>
      <c r="B4971" s="245" t="s">
        <v>305</v>
      </c>
      <c r="C4971" s="245" t="s">
        <v>53</v>
      </c>
      <c r="D4971" s="245" t="s">
        <v>304</v>
      </c>
      <c r="E4971" s="246" t="s">
        <v>307</v>
      </c>
      <c r="F4971" s="208">
        <v>8.6</v>
      </c>
      <c r="G4971" s="208">
        <v>9.4</v>
      </c>
      <c r="H4971" s="208">
        <v>10.4</v>
      </c>
      <c r="I4971" s="208">
        <v>9.4</v>
      </c>
    </row>
    <row r="4972" spans="1:9" ht="17.25" x14ac:dyDescent="0.25">
      <c r="A4972" s="234">
        <v>45869</v>
      </c>
      <c r="B4972" s="245" t="s">
        <v>305</v>
      </c>
      <c r="C4972" s="245" t="s">
        <v>53</v>
      </c>
      <c r="D4972" s="245" t="s">
        <v>304</v>
      </c>
      <c r="E4972" s="246" t="s">
        <v>307</v>
      </c>
      <c r="F4972" s="208">
        <v>8.3000000000000007</v>
      </c>
      <c r="G4972" s="208">
        <v>11.1</v>
      </c>
      <c r="H4972" s="208">
        <v>14.9</v>
      </c>
      <c r="I4972" s="208">
        <v>0.2</v>
      </c>
    </row>
    <row r="4973" spans="1:9" ht="17.25" x14ac:dyDescent="0.25">
      <c r="A4973" s="234">
        <v>45870</v>
      </c>
      <c r="B4973" s="245" t="s">
        <v>305</v>
      </c>
      <c r="C4973" s="245" t="s">
        <v>53</v>
      </c>
      <c r="D4973" s="245" t="s">
        <v>304</v>
      </c>
      <c r="E4973" s="246" t="s">
        <v>307</v>
      </c>
      <c r="F4973" s="208">
        <v>5.6</v>
      </c>
      <c r="G4973" s="208">
        <v>10.5</v>
      </c>
      <c r="H4973" s="208">
        <v>14.1</v>
      </c>
      <c r="I4973" s="208">
        <v>0.6</v>
      </c>
    </row>
    <row r="4974" spans="1:9" ht="17.25" x14ac:dyDescent="0.25">
      <c r="A4974" s="234">
        <v>45871</v>
      </c>
      <c r="B4974" s="245" t="s">
        <v>305</v>
      </c>
      <c r="C4974" s="245" t="s">
        <v>53</v>
      </c>
      <c r="D4974" s="245" t="s">
        <v>304</v>
      </c>
      <c r="E4974" s="246" t="s">
        <v>307</v>
      </c>
      <c r="F4974" s="208">
        <v>8.6</v>
      </c>
      <c r="G4974" s="208">
        <v>10.4</v>
      </c>
      <c r="H4974" s="208">
        <v>11.7</v>
      </c>
      <c r="I4974" s="208">
        <v>71</v>
      </c>
    </row>
    <row r="4975" spans="1:9" ht="17.25" x14ac:dyDescent="0.25">
      <c r="A4975" s="234">
        <v>45872</v>
      </c>
      <c r="B4975" s="245" t="s">
        <v>305</v>
      </c>
      <c r="C4975" s="245" t="s">
        <v>53</v>
      </c>
      <c r="D4975" s="245" t="s">
        <v>304</v>
      </c>
      <c r="E4975" s="246" t="s">
        <v>307</v>
      </c>
      <c r="F4975" s="208">
        <v>11.7</v>
      </c>
      <c r="G4975" s="208">
        <v>13.5</v>
      </c>
      <c r="H4975" s="208">
        <v>16.2</v>
      </c>
      <c r="I4975" s="208">
        <v>29.4</v>
      </c>
    </row>
    <row r="4976" spans="1:9" ht="17.25" x14ac:dyDescent="0.25">
      <c r="A4976" s="234">
        <v>45873</v>
      </c>
      <c r="B4976" s="245" t="s">
        <v>305</v>
      </c>
      <c r="C4976" s="245" t="s">
        <v>53</v>
      </c>
      <c r="D4976" s="245" t="s">
        <v>304</v>
      </c>
      <c r="E4976" s="246" t="s">
        <v>307</v>
      </c>
      <c r="F4976" s="208">
        <v>8.6999999999999993</v>
      </c>
      <c r="G4976" s="208">
        <v>13.7</v>
      </c>
      <c r="H4976" s="208">
        <v>18.7</v>
      </c>
      <c r="I4976" s="208">
        <v>1.2</v>
      </c>
    </row>
    <row r="4977" spans="1:9" ht="17.25" x14ac:dyDescent="0.25">
      <c r="A4977" s="234">
        <v>45874</v>
      </c>
      <c r="B4977" s="245" t="s">
        <v>305</v>
      </c>
      <c r="C4977" s="245" t="s">
        <v>53</v>
      </c>
      <c r="D4977" s="245" t="s">
        <v>304</v>
      </c>
      <c r="E4977" s="246" t="s">
        <v>307</v>
      </c>
      <c r="F4977" s="208">
        <v>10.1</v>
      </c>
      <c r="G4977" s="208">
        <v>14.2</v>
      </c>
      <c r="H4977" s="208">
        <v>21</v>
      </c>
      <c r="I4977" s="208">
        <v>0</v>
      </c>
    </row>
    <row r="4978" spans="1:9" ht="17.25" x14ac:dyDescent="0.25">
      <c r="A4978" s="234">
        <v>45875</v>
      </c>
      <c r="B4978" s="245" t="s">
        <v>305</v>
      </c>
      <c r="C4978" s="245" t="s">
        <v>53</v>
      </c>
      <c r="D4978" s="245" t="s">
        <v>304</v>
      </c>
      <c r="E4978" s="246" t="s">
        <v>307</v>
      </c>
      <c r="F4978" s="208">
        <v>7.9</v>
      </c>
      <c r="G4978" s="208">
        <v>12.9</v>
      </c>
      <c r="H4978" s="208">
        <v>18.899999999999999</v>
      </c>
      <c r="I4978" s="208">
        <v>0</v>
      </c>
    </row>
    <row r="4979" spans="1:9" ht="17.25" x14ac:dyDescent="0.25">
      <c r="A4979" s="234">
        <v>45876</v>
      </c>
      <c r="B4979" s="245" t="s">
        <v>305</v>
      </c>
      <c r="C4979" s="245" t="s">
        <v>53</v>
      </c>
      <c r="D4979" s="245" t="s">
        <v>304</v>
      </c>
      <c r="E4979" s="246" t="s">
        <v>307</v>
      </c>
      <c r="F4979" s="208">
        <v>3.1</v>
      </c>
      <c r="G4979" s="208">
        <v>9.5</v>
      </c>
      <c r="H4979" s="208">
        <v>12.4</v>
      </c>
      <c r="I4979" s="208">
        <v>7.2</v>
      </c>
    </row>
    <row r="4980" spans="1:9" ht="17.25" x14ac:dyDescent="0.25">
      <c r="A4980" s="234">
        <v>45877</v>
      </c>
      <c r="B4980" s="245" t="s">
        <v>305</v>
      </c>
      <c r="C4980" s="245" t="s">
        <v>53</v>
      </c>
      <c r="D4980" s="245" t="s">
        <v>304</v>
      </c>
      <c r="E4980" s="246" t="s">
        <v>307</v>
      </c>
      <c r="F4980" s="208">
        <v>9.6999999999999993</v>
      </c>
      <c r="G4980" s="208">
        <v>12.2</v>
      </c>
      <c r="H4980" s="208">
        <v>16</v>
      </c>
      <c r="I4980" s="208">
        <v>0</v>
      </c>
    </row>
    <row r="4981" spans="1:9" ht="17.25" x14ac:dyDescent="0.25">
      <c r="A4981" s="234">
        <v>45878</v>
      </c>
      <c r="B4981" s="245" t="s">
        <v>305</v>
      </c>
      <c r="C4981" s="245" t="s">
        <v>53</v>
      </c>
      <c r="D4981" s="245" t="s">
        <v>304</v>
      </c>
      <c r="E4981" s="246" t="s">
        <v>307</v>
      </c>
      <c r="F4981" s="208">
        <v>10.1</v>
      </c>
      <c r="G4981" s="208">
        <v>12.3</v>
      </c>
      <c r="H4981" s="208">
        <v>17.600000000000001</v>
      </c>
      <c r="I4981" s="208">
        <v>7.2</v>
      </c>
    </row>
    <row r="4982" spans="1:9" ht="17.25" x14ac:dyDescent="0.25">
      <c r="A4982" s="234">
        <v>45879</v>
      </c>
      <c r="B4982" s="245" t="s">
        <v>305</v>
      </c>
      <c r="C4982" s="245" t="s">
        <v>53</v>
      </c>
      <c r="D4982" s="245" t="s">
        <v>304</v>
      </c>
      <c r="E4982" s="246" t="s">
        <v>307</v>
      </c>
      <c r="F4982" s="208">
        <v>9.5</v>
      </c>
      <c r="G4982" s="208">
        <v>11.8</v>
      </c>
      <c r="H4982" s="208">
        <v>16.600000000000001</v>
      </c>
      <c r="I4982" s="208">
        <v>1</v>
      </c>
    </row>
    <row r="4983" spans="1:9" ht="17.25" x14ac:dyDescent="0.25">
      <c r="A4983" s="234">
        <v>45880</v>
      </c>
      <c r="B4983" s="245" t="s">
        <v>305</v>
      </c>
      <c r="C4983" s="245" t="s">
        <v>53</v>
      </c>
      <c r="D4983" s="245" t="s">
        <v>304</v>
      </c>
      <c r="E4983" s="246" t="s">
        <v>307</v>
      </c>
      <c r="F4983" s="208">
        <v>5.9</v>
      </c>
      <c r="G4983" s="208">
        <v>11.3</v>
      </c>
      <c r="H4983" s="208">
        <v>16.8</v>
      </c>
      <c r="I4983" s="208">
        <v>0</v>
      </c>
    </row>
    <row r="4984" spans="1:9" ht="17.25" x14ac:dyDescent="0.25">
      <c r="A4984" s="234">
        <v>45881</v>
      </c>
      <c r="B4984" s="245" t="s">
        <v>305</v>
      </c>
      <c r="C4984" s="245" t="s">
        <v>53</v>
      </c>
      <c r="D4984" s="245" t="s">
        <v>304</v>
      </c>
      <c r="E4984" s="246" t="s">
        <v>307</v>
      </c>
      <c r="F4984" s="208">
        <v>3.2</v>
      </c>
      <c r="G4984" s="208">
        <v>10.4</v>
      </c>
      <c r="H4984" s="208">
        <v>18.2</v>
      </c>
      <c r="I4984" s="208">
        <v>0.2</v>
      </c>
    </row>
    <row r="4985" spans="1:9" ht="17.25" x14ac:dyDescent="0.25">
      <c r="A4985" s="234">
        <v>45882</v>
      </c>
      <c r="B4985" s="245" t="s">
        <v>305</v>
      </c>
      <c r="C4985" s="245" t="s">
        <v>53</v>
      </c>
      <c r="D4985" s="245" t="s">
        <v>304</v>
      </c>
      <c r="E4985" s="246" t="s">
        <v>307</v>
      </c>
      <c r="F4985" s="208">
        <v>4.7</v>
      </c>
      <c r="G4985" s="208">
        <v>11.6</v>
      </c>
      <c r="H4985" s="208">
        <v>19.7</v>
      </c>
      <c r="I4985" s="208">
        <v>0</v>
      </c>
    </row>
    <row r="4986" spans="1:9" ht="17.25" x14ac:dyDescent="0.25">
      <c r="A4986" s="234">
        <v>45883</v>
      </c>
      <c r="B4986" s="245" t="s">
        <v>305</v>
      </c>
      <c r="C4986" s="245" t="s">
        <v>53</v>
      </c>
      <c r="D4986" s="245" t="s">
        <v>304</v>
      </c>
      <c r="E4986" s="246" t="s">
        <v>307</v>
      </c>
      <c r="F4986" s="208">
        <v>6.5</v>
      </c>
      <c r="G4986" s="208">
        <v>11.4</v>
      </c>
      <c r="H4986" s="208">
        <v>14.7</v>
      </c>
      <c r="I4986" s="208">
        <v>0</v>
      </c>
    </row>
    <row r="4987" spans="1:9" ht="17.25" x14ac:dyDescent="0.25">
      <c r="A4987" s="234">
        <v>45884</v>
      </c>
      <c r="B4987" s="245" t="s">
        <v>305</v>
      </c>
      <c r="C4987" s="245" t="s">
        <v>53</v>
      </c>
      <c r="D4987" s="245" t="s">
        <v>304</v>
      </c>
      <c r="E4987" s="246" t="s">
        <v>307</v>
      </c>
      <c r="F4987" s="208">
        <v>8.6</v>
      </c>
      <c r="G4987" s="208">
        <v>12.4</v>
      </c>
      <c r="H4987" s="208">
        <v>18.8</v>
      </c>
      <c r="I4987" s="208">
        <v>0</v>
      </c>
    </row>
    <row r="4988" spans="1:9" ht="17.25" x14ac:dyDescent="0.25">
      <c r="A4988" s="234">
        <v>45885</v>
      </c>
      <c r="B4988" s="245" t="s">
        <v>305</v>
      </c>
      <c r="C4988" s="245" t="s">
        <v>53</v>
      </c>
      <c r="D4988" s="245" t="s">
        <v>304</v>
      </c>
      <c r="E4988" s="246" t="s">
        <v>307</v>
      </c>
      <c r="F4988" s="208">
        <v>7.5</v>
      </c>
      <c r="G4988" s="208">
        <v>13</v>
      </c>
      <c r="H4988" s="208">
        <v>20.8</v>
      </c>
      <c r="I4988" s="208">
        <v>0</v>
      </c>
    </row>
    <row r="4989" spans="1:9" ht="17.25" x14ac:dyDescent="0.25">
      <c r="A4989" s="234">
        <v>45886</v>
      </c>
      <c r="B4989" s="245" t="s">
        <v>305</v>
      </c>
      <c r="C4989" s="245" t="s">
        <v>53</v>
      </c>
      <c r="D4989" s="245" t="s">
        <v>304</v>
      </c>
      <c r="E4989" s="246" t="s">
        <v>307</v>
      </c>
      <c r="F4989" s="208">
        <v>4.0999999999999996</v>
      </c>
      <c r="G4989" s="208">
        <v>9.9</v>
      </c>
      <c r="H4989" s="208">
        <v>16.899999999999999</v>
      </c>
      <c r="I4989" s="208">
        <v>0</v>
      </c>
    </row>
    <row r="4990" spans="1:9" ht="17.25" x14ac:dyDescent="0.25">
      <c r="A4990" s="234">
        <v>45887</v>
      </c>
      <c r="B4990" s="245" t="s">
        <v>305</v>
      </c>
      <c r="C4990" s="245" t="s">
        <v>53</v>
      </c>
      <c r="D4990" s="245" t="s">
        <v>304</v>
      </c>
      <c r="E4990" s="246" t="s">
        <v>307</v>
      </c>
      <c r="F4990" s="208">
        <v>3.8</v>
      </c>
      <c r="G4990" s="208">
        <v>9.6999999999999993</v>
      </c>
      <c r="H4990" s="208">
        <v>16.5</v>
      </c>
      <c r="I4990" s="208">
        <v>0</v>
      </c>
    </row>
    <row r="4991" spans="1:9" ht="17.25" x14ac:dyDescent="0.25">
      <c r="A4991" s="234">
        <v>45888</v>
      </c>
      <c r="B4991" s="245" t="s">
        <v>305</v>
      </c>
      <c r="C4991" s="245" t="s">
        <v>53</v>
      </c>
      <c r="D4991" s="245" t="s">
        <v>304</v>
      </c>
      <c r="E4991" s="246" t="s">
        <v>307</v>
      </c>
      <c r="F4991" s="208">
        <v>6.1</v>
      </c>
      <c r="G4991" s="208">
        <v>10.199999999999999</v>
      </c>
      <c r="H4991" s="208">
        <v>16.600000000000001</v>
      </c>
      <c r="I4991" s="208">
        <v>1</v>
      </c>
    </row>
    <row r="4992" spans="1:9" ht="17.25" x14ac:dyDescent="0.25">
      <c r="A4992" s="234">
        <v>45889</v>
      </c>
      <c r="B4992" s="245" t="s">
        <v>305</v>
      </c>
      <c r="C4992" s="245" t="s">
        <v>53</v>
      </c>
      <c r="D4992" s="245" t="s">
        <v>304</v>
      </c>
      <c r="E4992" s="246" t="s">
        <v>307</v>
      </c>
      <c r="F4992" s="208">
        <v>7.8</v>
      </c>
      <c r="G4992" s="208">
        <v>10.9</v>
      </c>
      <c r="H4992" s="208">
        <v>14.1</v>
      </c>
      <c r="I4992" s="208">
        <v>11.6</v>
      </c>
    </row>
    <row r="4993" spans="1:9" ht="17.25" x14ac:dyDescent="0.25">
      <c r="A4993" s="234">
        <v>45890</v>
      </c>
      <c r="B4993" s="245" t="s">
        <v>305</v>
      </c>
      <c r="C4993" s="245" t="s">
        <v>53</v>
      </c>
      <c r="D4993" s="245" t="s">
        <v>304</v>
      </c>
      <c r="E4993" s="246" t="s">
        <v>307</v>
      </c>
      <c r="F4993" s="208">
        <v>7.8</v>
      </c>
      <c r="G4993" s="208">
        <v>11.6</v>
      </c>
      <c r="H4993" s="208">
        <v>13.6</v>
      </c>
      <c r="I4993" s="208">
        <v>15.2</v>
      </c>
    </row>
    <row r="4994" spans="1:9" ht="17.25" x14ac:dyDescent="0.25">
      <c r="A4994" s="234">
        <v>45891</v>
      </c>
      <c r="B4994" s="245" t="s">
        <v>305</v>
      </c>
      <c r="C4994" s="245" t="s">
        <v>53</v>
      </c>
      <c r="D4994" s="245" t="s">
        <v>304</v>
      </c>
      <c r="E4994" s="246" t="s">
        <v>307</v>
      </c>
      <c r="F4994" s="208">
        <v>3.9</v>
      </c>
      <c r="G4994" s="208">
        <v>12.8</v>
      </c>
      <c r="H4994" s="208">
        <v>18.399999999999999</v>
      </c>
      <c r="I4994" s="208">
        <v>0.4</v>
      </c>
    </row>
    <row r="4995" spans="1:9" ht="17.25" x14ac:dyDescent="0.25">
      <c r="A4995" s="234">
        <v>45892</v>
      </c>
      <c r="B4995" s="245" t="s">
        <v>305</v>
      </c>
      <c r="C4995" s="245" t="s">
        <v>53</v>
      </c>
      <c r="D4995" s="245" t="s">
        <v>304</v>
      </c>
      <c r="E4995" s="246" t="s">
        <v>307</v>
      </c>
      <c r="F4995" s="208">
        <v>10.199999999999999</v>
      </c>
      <c r="G4995" s="208">
        <v>14.9</v>
      </c>
      <c r="H4995" s="208">
        <v>21.3</v>
      </c>
      <c r="I4995" s="208">
        <v>0</v>
      </c>
    </row>
    <row r="4996" spans="1:9" ht="17.25" x14ac:dyDescent="0.25">
      <c r="A4996" s="234">
        <v>45893</v>
      </c>
      <c r="B4996" s="245" t="s">
        <v>305</v>
      </c>
      <c r="C4996" s="245" t="s">
        <v>53</v>
      </c>
      <c r="D4996" s="245" t="s">
        <v>304</v>
      </c>
      <c r="E4996" s="246" t="s">
        <v>307</v>
      </c>
      <c r="F4996" s="208">
        <v>9.6999999999999993</v>
      </c>
      <c r="G4996" s="208">
        <v>13.6</v>
      </c>
      <c r="H4996" s="208">
        <v>19.899999999999999</v>
      </c>
      <c r="I4996" s="208">
        <v>0</v>
      </c>
    </row>
    <row r="4997" spans="1:9" ht="17.25" x14ac:dyDescent="0.25">
      <c r="A4997" s="234">
        <v>45894</v>
      </c>
      <c r="B4997" s="245" t="s">
        <v>305</v>
      </c>
      <c r="C4997" s="245" t="s">
        <v>53</v>
      </c>
      <c r="D4997" s="245" t="s">
        <v>304</v>
      </c>
      <c r="E4997" s="246" t="s">
        <v>307</v>
      </c>
      <c r="F4997" s="208">
        <v>8.6</v>
      </c>
      <c r="G4997" s="208">
        <v>14.7</v>
      </c>
      <c r="H4997" s="208">
        <v>21.2</v>
      </c>
      <c r="I4997" s="208">
        <v>0</v>
      </c>
    </row>
    <row r="4998" spans="1:9" ht="17.25" x14ac:dyDescent="0.25">
      <c r="A4998" s="234">
        <v>45895</v>
      </c>
      <c r="B4998" s="245" t="s">
        <v>305</v>
      </c>
      <c r="C4998" s="245" t="s">
        <v>53</v>
      </c>
      <c r="D4998" s="245" t="s">
        <v>304</v>
      </c>
      <c r="E4998" s="246" t="s">
        <v>307</v>
      </c>
      <c r="F4998" s="208">
        <v>7.6</v>
      </c>
      <c r="G4998" s="208">
        <v>16.2</v>
      </c>
      <c r="H4998" s="208">
        <v>25.7</v>
      </c>
      <c r="I4998" s="208">
        <v>0</v>
      </c>
    </row>
    <row r="4999" spans="1:9" ht="17.25" x14ac:dyDescent="0.25">
      <c r="A4999" s="234">
        <v>45896</v>
      </c>
      <c r="B4999" s="245" t="s">
        <v>305</v>
      </c>
      <c r="C4999" s="245" t="s">
        <v>53</v>
      </c>
      <c r="D4999" s="245" t="s">
        <v>304</v>
      </c>
      <c r="E4999" s="246" t="s">
        <v>307</v>
      </c>
      <c r="F4999" s="208">
        <v>10</v>
      </c>
      <c r="G4999" s="208">
        <v>16.600000000000001</v>
      </c>
      <c r="H4999" s="208">
        <v>24.3</v>
      </c>
      <c r="I4999" s="208">
        <v>0</v>
      </c>
    </row>
    <row r="5000" spans="1:9" ht="17.25" x14ac:dyDescent="0.25">
      <c r="A5000" s="234">
        <v>45897</v>
      </c>
      <c r="B5000" s="245" t="s">
        <v>305</v>
      </c>
      <c r="C5000" s="245" t="s">
        <v>53</v>
      </c>
      <c r="D5000" s="245" t="s">
        <v>304</v>
      </c>
      <c r="E5000" s="246" t="s">
        <v>307</v>
      </c>
      <c r="F5000" s="208">
        <v>10.5</v>
      </c>
      <c r="G5000" s="208">
        <v>14.1</v>
      </c>
      <c r="H5000" s="208">
        <v>19.5</v>
      </c>
      <c r="I5000" s="208">
        <v>0</v>
      </c>
    </row>
    <row r="5001" spans="1:9" ht="17.25" x14ac:dyDescent="0.25">
      <c r="A5001" s="234">
        <v>45898</v>
      </c>
      <c r="B5001" s="245" t="s">
        <v>305</v>
      </c>
      <c r="C5001" s="245" t="s">
        <v>53</v>
      </c>
      <c r="D5001" s="245" t="s">
        <v>304</v>
      </c>
      <c r="E5001" s="246" t="s">
        <v>307</v>
      </c>
      <c r="F5001" s="208">
        <v>9.1</v>
      </c>
      <c r="G5001" s="208">
        <v>15.2</v>
      </c>
      <c r="H5001" s="208">
        <v>20.2</v>
      </c>
      <c r="I5001" s="208">
        <v>0</v>
      </c>
    </row>
    <row r="5002" spans="1:9" ht="17.25" x14ac:dyDescent="0.25">
      <c r="A5002" s="234">
        <v>45899</v>
      </c>
      <c r="B5002" s="245" t="s">
        <v>305</v>
      </c>
      <c r="C5002" s="245" t="s">
        <v>53</v>
      </c>
      <c r="D5002" s="245" t="s">
        <v>304</v>
      </c>
      <c r="E5002" s="246" t="s">
        <v>307</v>
      </c>
      <c r="F5002" s="208">
        <v>6.7</v>
      </c>
      <c r="G5002" s="208">
        <v>11.5</v>
      </c>
      <c r="H5002" s="208">
        <v>17.8</v>
      </c>
      <c r="I5002" s="208">
        <v>0</v>
      </c>
    </row>
    <row r="5003" spans="1:9" ht="17.25" x14ac:dyDescent="0.25">
      <c r="A5003" s="234">
        <v>45900</v>
      </c>
      <c r="B5003" s="245" t="s">
        <v>305</v>
      </c>
      <c r="C5003" s="245" t="s">
        <v>53</v>
      </c>
      <c r="D5003" s="245" t="s">
        <v>304</v>
      </c>
      <c r="E5003" s="246" t="s">
        <v>307</v>
      </c>
      <c r="F5003" s="208">
        <v>3.9</v>
      </c>
      <c r="G5003" s="208">
        <v>11.2</v>
      </c>
      <c r="H5003" s="208">
        <v>19.7</v>
      </c>
      <c r="I5003" s="208">
        <v>0</v>
      </c>
    </row>
    <row r="5004" spans="1:9" ht="17.25" x14ac:dyDescent="0.25">
      <c r="A5004" s="234">
        <v>45901</v>
      </c>
      <c r="B5004" s="245" t="s">
        <v>305</v>
      </c>
      <c r="C5004" s="245" t="s">
        <v>53</v>
      </c>
      <c r="D5004" s="245" t="s">
        <v>304</v>
      </c>
      <c r="E5004" s="246" t="s">
        <v>307</v>
      </c>
      <c r="F5004" s="208">
        <v>13.1</v>
      </c>
      <c r="G5004" s="208">
        <v>5.9</v>
      </c>
      <c r="H5004" s="208">
        <v>22.3</v>
      </c>
      <c r="I5004" s="208">
        <v>0</v>
      </c>
    </row>
    <row r="5005" spans="1:9" ht="17.25" x14ac:dyDescent="0.25">
      <c r="A5005" s="234">
        <v>45902</v>
      </c>
      <c r="B5005" s="245" t="s">
        <v>305</v>
      </c>
      <c r="C5005" s="245" t="s">
        <v>53</v>
      </c>
      <c r="D5005" s="245" t="s">
        <v>304</v>
      </c>
      <c r="E5005" s="246" t="s">
        <v>307</v>
      </c>
      <c r="F5005" s="208">
        <v>13.4</v>
      </c>
      <c r="G5005" s="208">
        <v>1.5</v>
      </c>
      <c r="H5005" s="208">
        <v>22.7</v>
      </c>
      <c r="I5005" s="208">
        <v>0</v>
      </c>
    </row>
    <row r="5006" spans="1:9" ht="17.25" x14ac:dyDescent="0.25">
      <c r="A5006" s="234">
        <v>45903</v>
      </c>
      <c r="B5006" s="245" t="s">
        <v>305</v>
      </c>
      <c r="C5006" s="245" t="s">
        <v>53</v>
      </c>
      <c r="D5006" s="245" t="s">
        <v>304</v>
      </c>
      <c r="E5006" s="246" t="s">
        <v>307</v>
      </c>
      <c r="F5006" s="208">
        <v>13.8</v>
      </c>
      <c r="G5006" s="208">
        <v>6.9</v>
      </c>
      <c r="H5006" s="208">
        <v>21.8</v>
      </c>
      <c r="I5006" s="208">
        <v>0</v>
      </c>
    </row>
    <row r="5007" spans="1:9" ht="17.25" x14ac:dyDescent="0.25">
      <c r="A5007" s="234">
        <v>45904</v>
      </c>
      <c r="B5007" s="245" t="s">
        <v>305</v>
      </c>
      <c r="C5007" s="245" t="s">
        <v>53</v>
      </c>
      <c r="D5007" s="245" t="s">
        <v>304</v>
      </c>
      <c r="E5007" s="246" t="s">
        <v>307</v>
      </c>
      <c r="F5007" s="208">
        <v>15</v>
      </c>
      <c r="G5007" s="208">
        <v>8</v>
      </c>
      <c r="H5007" s="208">
        <v>24.1</v>
      </c>
      <c r="I5007" s="208">
        <v>0</v>
      </c>
    </row>
    <row r="5008" spans="1:9" ht="17.25" x14ac:dyDescent="0.25">
      <c r="A5008" s="234">
        <v>45905</v>
      </c>
      <c r="B5008" s="245" t="s">
        <v>305</v>
      </c>
      <c r="C5008" s="245" t="s">
        <v>53</v>
      </c>
      <c r="D5008" s="245" t="s">
        <v>304</v>
      </c>
      <c r="E5008" s="246" t="s">
        <v>307</v>
      </c>
      <c r="F5008" s="208">
        <v>14.2</v>
      </c>
      <c r="G5008" s="208">
        <v>6.8</v>
      </c>
      <c r="H5008" s="208">
        <v>21</v>
      </c>
      <c r="I5008" s="208">
        <v>0</v>
      </c>
    </row>
    <row r="5009" spans="1:9" ht="17.25" x14ac:dyDescent="0.25">
      <c r="A5009" s="234">
        <v>45906</v>
      </c>
      <c r="B5009" s="245" t="s">
        <v>305</v>
      </c>
      <c r="C5009" s="245" t="s">
        <v>53</v>
      </c>
      <c r="D5009" s="245" t="s">
        <v>304</v>
      </c>
      <c r="E5009" s="246" t="s">
        <v>307</v>
      </c>
      <c r="F5009" s="208">
        <v>15.2</v>
      </c>
      <c r="G5009" s="208">
        <v>7.1</v>
      </c>
      <c r="H5009" s="208">
        <v>21.5</v>
      </c>
      <c r="I5009" s="208">
        <v>0</v>
      </c>
    </row>
    <row r="5010" spans="1:9" ht="17.25" x14ac:dyDescent="0.25">
      <c r="A5010" s="234">
        <v>45907</v>
      </c>
      <c r="B5010" s="245" t="s">
        <v>305</v>
      </c>
      <c r="C5010" s="245" t="s">
        <v>53</v>
      </c>
      <c r="D5010" s="245" t="s">
        <v>304</v>
      </c>
      <c r="E5010" s="246" t="s">
        <v>307</v>
      </c>
      <c r="F5010" s="208">
        <v>16</v>
      </c>
      <c r="G5010" s="208">
        <v>5.6</v>
      </c>
      <c r="H5010" s="208">
        <v>25.8</v>
      </c>
      <c r="I5010" s="208">
        <v>0</v>
      </c>
    </row>
    <row r="5011" spans="1:9" ht="17.25" x14ac:dyDescent="0.25">
      <c r="A5011" s="234">
        <v>45908</v>
      </c>
      <c r="B5011" s="245" t="s">
        <v>305</v>
      </c>
      <c r="C5011" s="245" t="s">
        <v>53</v>
      </c>
      <c r="D5011" s="245" t="s">
        <v>304</v>
      </c>
      <c r="E5011" s="246" t="s">
        <v>307</v>
      </c>
      <c r="F5011" s="208">
        <v>19.2</v>
      </c>
      <c r="G5011" s="208">
        <v>12.7</v>
      </c>
      <c r="H5011" s="208">
        <v>27</v>
      </c>
      <c r="I5011" s="208">
        <v>0</v>
      </c>
    </row>
    <row r="5012" spans="1:9" ht="17.25" x14ac:dyDescent="0.25">
      <c r="A5012" s="234">
        <v>45909</v>
      </c>
      <c r="B5012" s="245" t="s">
        <v>305</v>
      </c>
      <c r="C5012" s="245" t="s">
        <v>53</v>
      </c>
      <c r="D5012" s="245" t="s">
        <v>304</v>
      </c>
      <c r="E5012" s="246" t="s">
        <v>307</v>
      </c>
      <c r="F5012" s="208">
        <v>19.3</v>
      </c>
      <c r="G5012" s="208">
        <v>15.1</v>
      </c>
      <c r="H5012" s="208">
        <v>23.6</v>
      </c>
      <c r="I5012" s="208">
        <v>17.399999999999999</v>
      </c>
    </row>
    <row r="5013" spans="1:9" ht="17.25" x14ac:dyDescent="0.25">
      <c r="A5013" s="234">
        <v>45910</v>
      </c>
      <c r="B5013" s="245" t="s">
        <v>305</v>
      </c>
      <c r="C5013" s="245" t="s">
        <v>53</v>
      </c>
      <c r="D5013" s="245" t="s">
        <v>304</v>
      </c>
      <c r="E5013" s="246" t="s">
        <v>307</v>
      </c>
      <c r="F5013" s="208">
        <v>16.100000000000001</v>
      </c>
      <c r="G5013" s="208">
        <v>12.9</v>
      </c>
      <c r="H5013" s="208">
        <v>19.5</v>
      </c>
      <c r="I5013" s="208">
        <v>21.6</v>
      </c>
    </row>
    <row r="5014" spans="1:9" ht="17.25" x14ac:dyDescent="0.25">
      <c r="A5014" s="234">
        <v>45911</v>
      </c>
      <c r="B5014" s="245" t="s">
        <v>305</v>
      </c>
      <c r="C5014" s="245" t="s">
        <v>53</v>
      </c>
      <c r="D5014" s="245" t="s">
        <v>304</v>
      </c>
      <c r="E5014" s="246" t="s">
        <v>307</v>
      </c>
      <c r="F5014" s="208">
        <v>11.7</v>
      </c>
      <c r="G5014" s="208">
        <v>7.8</v>
      </c>
      <c r="H5014" s="208">
        <v>14.7</v>
      </c>
      <c r="I5014" s="208">
        <v>3.8</v>
      </c>
    </row>
    <row r="5015" spans="1:9" ht="17.25" x14ac:dyDescent="0.25">
      <c r="A5015" s="234">
        <v>45912</v>
      </c>
      <c r="B5015" s="245" t="s">
        <v>305</v>
      </c>
      <c r="C5015" s="245" t="s">
        <v>53</v>
      </c>
      <c r="D5015" s="245" t="s">
        <v>304</v>
      </c>
      <c r="E5015" s="246" t="s">
        <v>307</v>
      </c>
      <c r="F5015" s="208">
        <v>13.6</v>
      </c>
      <c r="G5015" s="208">
        <v>8.4</v>
      </c>
      <c r="H5015" s="208">
        <v>20.8</v>
      </c>
      <c r="I5015" s="208">
        <v>0</v>
      </c>
    </row>
    <row r="5016" spans="1:9" ht="17.25" x14ac:dyDescent="0.25">
      <c r="A5016" s="234">
        <v>45913</v>
      </c>
      <c r="B5016" s="245" t="s">
        <v>305</v>
      </c>
      <c r="C5016" s="245" t="s">
        <v>53</v>
      </c>
      <c r="D5016" s="245" t="s">
        <v>304</v>
      </c>
      <c r="E5016" s="246" t="s">
        <v>307</v>
      </c>
      <c r="F5016" s="208">
        <v>13.9</v>
      </c>
      <c r="G5016" s="208">
        <v>7.2</v>
      </c>
      <c r="H5016" s="208">
        <v>22.3</v>
      </c>
      <c r="I5016" s="208">
        <v>0</v>
      </c>
    </row>
    <row r="5017" spans="1:9" ht="17.25" x14ac:dyDescent="0.25">
      <c r="A5017" s="234">
        <v>45914</v>
      </c>
      <c r="B5017" s="245" t="s">
        <v>305</v>
      </c>
      <c r="C5017" s="245" t="s">
        <v>53</v>
      </c>
      <c r="D5017" s="245" t="s">
        <v>304</v>
      </c>
      <c r="E5017" s="246" t="s">
        <v>307</v>
      </c>
      <c r="F5017" s="208">
        <v>15.6</v>
      </c>
      <c r="G5017" s="208">
        <v>7.8</v>
      </c>
      <c r="H5017" s="208">
        <v>24.5</v>
      </c>
      <c r="I5017" s="208">
        <v>0</v>
      </c>
    </row>
    <row r="5018" spans="1:9" ht="17.25" x14ac:dyDescent="0.25">
      <c r="A5018" s="234">
        <v>45915</v>
      </c>
      <c r="B5018" s="245" t="s">
        <v>305</v>
      </c>
      <c r="C5018" s="245" t="s">
        <v>53</v>
      </c>
      <c r="D5018" s="245" t="s">
        <v>304</v>
      </c>
      <c r="E5018" s="246" t="s">
        <v>307</v>
      </c>
      <c r="F5018" s="208">
        <v>18.3</v>
      </c>
      <c r="G5018" s="208">
        <v>10.199999999999999</v>
      </c>
      <c r="H5018" s="208">
        <v>26.8</v>
      </c>
      <c r="I5018" s="208">
        <v>0</v>
      </c>
    </row>
    <row r="5019" spans="1:9" ht="17.25" x14ac:dyDescent="0.25">
      <c r="A5019" s="234">
        <v>45916</v>
      </c>
      <c r="B5019" s="245" t="s">
        <v>305</v>
      </c>
      <c r="C5019" s="245" t="s">
        <v>53</v>
      </c>
      <c r="D5019" s="245" t="s">
        <v>304</v>
      </c>
      <c r="E5019" s="246" t="s">
        <v>307</v>
      </c>
      <c r="F5019" s="208">
        <v>20.2</v>
      </c>
      <c r="G5019" s="208">
        <v>12.9</v>
      </c>
      <c r="H5019" s="208">
        <v>27.2</v>
      </c>
      <c r="I5019" s="208">
        <v>0</v>
      </c>
    </row>
    <row r="5020" spans="1:9" ht="17.25" x14ac:dyDescent="0.25">
      <c r="A5020" s="234">
        <v>45917</v>
      </c>
      <c r="B5020" s="245" t="s">
        <v>305</v>
      </c>
      <c r="C5020" s="245" t="s">
        <v>53</v>
      </c>
      <c r="D5020" s="245" t="s">
        <v>304</v>
      </c>
      <c r="E5020" s="246" t="s">
        <v>307</v>
      </c>
      <c r="F5020" s="208">
        <v>21.1</v>
      </c>
      <c r="G5020" s="208">
        <v>14.4</v>
      </c>
      <c r="H5020" s="208">
        <v>27.2</v>
      </c>
      <c r="I5020" s="208">
        <v>0</v>
      </c>
    </row>
    <row r="5021" spans="1:9" ht="17.25" x14ac:dyDescent="0.25">
      <c r="A5021" s="234">
        <v>45918</v>
      </c>
      <c r="B5021" s="245" t="s">
        <v>305</v>
      </c>
      <c r="C5021" s="245" t="s">
        <v>53</v>
      </c>
      <c r="D5021" s="245" t="s">
        <v>304</v>
      </c>
      <c r="E5021" s="246" t="s">
        <v>307</v>
      </c>
      <c r="F5021" s="208">
        <v>15.1</v>
      </c>
      <c r="G5021" s="208">
        <v>7.9</v>
      </c>
      <c r="H5021" s="208">
        <v>22.9</v>
      </c>
      <c r="I5021" s="208">
        <v>0</v>
      </c>
    </row>
    <row r="5022" spans="1:9" ht="17.25" x14ac:dyDescent="0.25">
      <c r="A5022" s="234">
        <v>45919</v>
      </c>
      <c r="B5022" s="245" t="s">
        <v>305</v>
      </c>
      <c r="C5022" s="245" t="s">
        <v>53</v>
      </c>
      <c r="D5022" s="245" t="s">
        <v>304</v>
      </c>
      <c r="E5022" s="246" t="s">
        <v>307</v>
      </c>
      <c r="F5022" s="208">
        <v>17.399999999999999</v>
      </c>
      <c r="G5022" s="208">
        <v>8.1</v>
      </c>
      <c r="H5022" s="208">
        <v>26.8</v>
      </c>
      <c r="I5022" s="208">
        <v>1.6</v>
      </c>
    </row>
    <row r="5023" spans="1:9" ht="17.25" x14ac:dyDescent="0.25">
      <c r="A5023" s="234">
        <v>45920</v>
      </c>
      <c r="B5023" s="245" t="s">
        <v>305</v>
      </c>
      <c r="C5023" s="245" t="s">
        <v>53</v>
      </c>
      <c r="D5023" s="245" t="s">
        <v>304</v>
      </c>
      <c r="E5023" s="246" t="s">
        <v>307</v>
      </c>
      <c r="F5023" s="208">
        <v>17.100000000000001</v>
      </c>
      <c r="G5023" s="208">
        <v>11</v>
      </c>
      <c r="H5023" s="208">
        <v>23.6</v>
      </c>
      <c r="I5023" s="208">
        <v>1.2</v>
      </c>
    </row>
    <row r="5024" spans="1:9" ht="17.25" x14ac:dyDescent="0.25">
      <c r="A5024" s="234">
        <v>45921</v>
      </c>
      <c r="B5024" s="245" t="s">
        <v>305</v>
      </c>
      <c r="C5024" s="245" t="s">
        <v>53</v>
      </c>
      <c r="D5024" s="245" t="s">
        <v>304</v>
      </c>
      <c r="E5024" s="246" t="s">
        <v>307</v>
      </c>
      <c r="F5024" s="208">
        <v>14.8</v>
      </c>
      <c r="G5024" s="208">
        <v>7.1</v>
      </c>
      <c r="H5024" s="208">
        <v>22.1</v>
      </c>
      <c r="I5024" s="208">
        <v>0</v>
      </c>
    </row>
    <row r="5025" spans="1:9" ht="17.25" x14ac:dyDescent="0.25">
      <c r="A5025" s="234">
        <v>45922</v>
      </c>
      <c r="B5025" s="245" t="s">
        <v>305</v>
      </c>
      <c r="C5025" s="245" t="s">
        <v>53</v>
      </c>
      <c r="D5025" s="245" t="s">
        <v>304</v>
      </c>
      <c r="E5025" s="246" t="s">
        <v>307</v>
      </c>
      <c r="F5025" s="208">
        <v>15.8</v>
      </c>
      <c r="G5025" s="208">
        <v>9.5</v>
      </c>
      <c r="H5025" s="208">
        <v>24.1</v>
      </c>
      <c r="I5025" s="208">
        <v>0</v>
      </c>
    </row>
    <row r="5026" spans="1:9" ht="17.25" x14ac:dyDescent="0.25">
      <c r="A5026" s="234">
        <v>45923</v>
      </c>
      <c r="B5026" s="245" t="s">
        <v>305</v>
      </c>
      <c r="C5026" s="245" t="s">
        <v>53</v>
      </c>
      <c r="D5026" s="245" t="s">
        <v>304</v>
      </c>
      <c r="E5026" s="246" t="s">
        <v>307</v>
      </c>
      <c r="F5026" s="208">
        <v>13</v>
      </c>
      <c r="G5026" s="208">
        <v>8</v>
      </c>
      <c r="H5026" s="208">
        <v>19.399999999999999</v>
      </c>
      <c r="I5026" s="208">
        <v>0</v>
      </c>
    </row>
    <row r="5027" spans="1:9" ht="17.25" x14ac:dyDescent="0.25">
      <c r="A5027" s="234">
        <v>45924</v>
      </c>
      <c r="B5027" s="245" t="s">
        <v>305</v>
      </c>
      <c r="C5027" s="245" t="s">
        <v>53</v>
      </c>
      <c r="D5027" s="245" t="s">
        <v>304</v>
      </c>
      <c r="E5027" s="246" t="s">
        <v>307</v>
      </c>
      <c r="F5027" s="208">
        <v>7.1</v>
      </c>
      <c r="G5027" s="208">
        <v>6.4</v>
      </c>
      <c r="H5027" s="208">
        <v>25.5</v>
      </c>
      <c r="I5027" s="208">
        <v>0</v>
      </c>
    </row>
    <row r="5028" spans="1:9" ht="17.25" x14ac:dyDescent="0.25">
      <c r="A5028" s="234">
        <v>45925</v>
      </c>
      <c r="B5028" s="245" t="s">
        <v>305</v>
      </c>
      <c r="C5028" s="245" t="s">
        <v>53</v>
      </c>
      <c r="D5028" s="245" t="s">
        <v>304</v>
      </c>
      <c r="E5028" s="246" t="s">
        <v>307</v>
      </c>
      <c r="F5028" s="208">
        <v>17.5</v>
      </c>
      <c r="G5028" s="208">
        <v>9.1999999999999993</v>
      </c>
      <c r="H5028" s="208">
        <v>26.6</v>
      </c>
      <c r="I5028" s="208">
        <v>0</v>
      </c>
    </row>
    <row r="5029" spans="1:9" ht="17.25" x14ac:dyDescent="0.25">
      <c r="A5029" s="234">
        <v>45926</v>
      </c>
      <c r="B5029" s="245" t="s">
        <v>305</v>
      </c>
      <c r="C5029" s="245" t="s">
        <v>53</v>
      </c>
      <c r="D5029" s="245" t="s">
        <v>304</v>
      </c>
      <c r="E5029" s="246" t="s">
        <v>307</v>
      </c>
      <c r="F5029" s="208">
        <v>20.7</v>
      </c>
      <c r="G5029" s="208">
        <v>13.3</v>
      </c>
      <c r="H5029" s="208">
        <v>28.6</v>
      </c>
      <c r="I5029" s="208">
        <v>0</v>
      </c>
    </row>
    <row r="5030" spans="1:9" ht="17.25" x14ac:dyDescent="0.25">
      <c r="A5030" s="234">
        <v>45927</v>
      </c>
      <c r="B5030" s="245" t="s">
        <v>305</v>
      </c>
      <c r="C5030" s="245" t="s">
        <v>53</v>
      </c>
      <c r="D5030" s="245" t="s">
        <v>304</v>
      </c>
      <c r="E5030" s="246" t="s">
        <v>307</v>
      </c>
      <c r="F5030" s="208">
        <v>20.8</v>
      </c>
      <c r="G5030" s="208">
        <v>15.7</v>
      </c>
      <c r="H5030" s="208">
        <v>28.1</v>
      </c>
      <c r="I5030" s="208">
        <v>0</v>
      </c>
    </row>
    <row r="5031" spans="1:9" ht="17.25" x14ac:dyDescent="0.25">
      <c r="A5031" s="234">
        <v>45928</v>
      </c>
      <c r="B5031" s="245" t="s">
        <v>305</v>
      </c>
      <c r="C5031" s="245" t="s">
        <v>53</v>
      </c>
      <c r="D5031" s="245" t="s">
        <v>304</v>
      </c>
      <c r="E5031" s="246" t="s">
        <v>307</v>
      </c>
      <c r="F5031" s="208">
        <v>21.2</v>
      </c>
      <c r="G5031" s="208">
        <v>14.2</v>
      </c>
      <c r="H5031" s="208">
        <v>31.6</v>
      </c>
      <c r="I5031" s="208">
        <v>0.4</v>
      </c>
    </row>
    <row r="5032" spans="1:9" ht="17.25" x14ac:dyDescent="0.25">
      <c r="A5032" s="234">
        <v>45929</v>
      </c>
      <c r="B5032" s="245" t="s">
        <v>305</v>
      </c>
      <c r="C5032" s="245" t="s">
        <v>53</v>
      </c>
      <c r="D5032" s="245" t="s">
        <v>304</v>
      </c>
      <c r="E5032" s="246" t="s">
        <v>307</v>
      </c>
      <c r="F5032" s="208">
        <v>18.3</v>
      </c>
      <c r="G5032" s="208">
        <v>11.5</v>
      </c>
      <c r="H5032" s="208">
        <v>25</v>
      </c>
      <c r="I5032" s="208">
        <v>0</v>
      </c>
    </row>
    <row r="5033" spans="1:9" ht="17.25" x14ac:dyDescent="0.25">
      <c r="A5033" s="234">
        <v>45930</v>
      </c>
      <c r="B5033" s="245" t="s">
        <v>305</v>
      </c>
      <c r="C5033" s="245" t="s">
        <v>53</v>
      </c>
      <c r="D5033" s="245" t="s">
        <v>304</v>
      </c>
      <c r="E5033" s="246" t="s">
        <v>307</v>
      </c>
      <c r="F5033" s="208">
        <v>20.8</v>
      </c>
      <c r="G5033" s="208">
        <v>10.8</v>
      </c>
      <c r="H5033" s="208">
        <v>32</v>
      </c>
      <c r="I5033" s="208">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5033"/>
  <sheetViews>
    <sheetView zoomScale="80" zoomScaleNormal="80" workbookViewId="0">
      <pane ySplit="11" topLeftCell="A5004" activePane="bottomLeft" state="frozen"/>
      <selection pane="bottomLeft" activeCell="B3" sqref="B3"/>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45932</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308" t="s">
        <v>126</v>
      </c>
      <c r="B10" s="308" t="s">
        <v>129</v>
      </c>
      <c r="C10" s="308" t="s">
        <v>294</v>
      </c>
      <c r="D10" s="308" t="s">
        <v>285</v>
      </c>
      <c r="E10" s="316" t="s">
        <v>319</v>
      </c>
      <c r="F10" s="317"/>
      <c r="G10" s="317"/>
      <c r="H10" s="318"/>
      <c r="I10" s="308" t="s">
        <v>471</v>
      </c>
      <c r="J10" s="308"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15"/>
      <c r="B11" s="315"/>
      <c r="C11" s="315"/>
      <c r="D11" s="315"/>
      <c r="E11" s="36" t="s">
        <v>297</v>
      </c>
      <c r="F11" s="36" t="s">
        <v>320</v>
      </c>
      <c r="G11" s="36" t="s">
        <v>321</v>
      </c>
      <c r="H11" s="36" t="s">
        <v>322</v>
      </c>
      <c r="I11" s="315"/>
      <c r="J11" s="315"/>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row r="4881" spans="1:10" x14ac:dyDescent="0.25">
      <c r="A4881" s="94">
        <v>45778</v>
      </c>
      <c r="B4881" s="89" t="s">
        <v>293</v>
      </c>
      <c r="C4881" s="89" t="s">
        <v>53</v>
      </c>
      <c r="D4881" s="89" t="s">
        <v>311</v>
      </c>
      <c r="E4881" s="89" t="s">
        <v>312</v>
      </c>
      <c r="F4881" s="231">
        <v>0.2</v>
      </c>
      <c r="G4881" s="231">
        <v>1.6</v>
      </c>
      <c r="H4881" s="231">
        <v>4.2</v>
      </c>
      <c r="I4881" s="147" t="str" cm="1">
        <f t="array" ref="I4881">_xlfn.IFS(J4881 =360, "N", J4881 &lt;90,"NE", J4881 =90, "E", J4881 &lt;180, "SE", J4881 =180, "S", J4881 &lt;270, "SW", J4881 =270, "W", J4881 &gt;270, "NW")</f>
        <v>SE</v>
      </c>
      <c r="J4881" s="213">
        <v>143</v>
      </c>
    </row>
    <row r="4882" spans="1:10" x14ac:dyDescent="0.25">
      <c r="A4882" s="94">
        <v>45779</v>
      </c>
      <c r="B4882" s="89" t="s">
        <v>293</v>
      </c>
      <c r="C4882" s="89" t="s">
        <v>53</v>
      </c>
      <c r="D4882" s="89" t="s">
        <v>311</v>
      </c>
      <c r="E4882" s="89" t="s">
        <v>312</v>
      </c>
      <c r="F4882" s="231">
        <v>0.1</v>
      </c>
      <c r="G4882" s="231">
        <v>1.2</v>
      </c>
      <c r="H4882" s="231">
        <v>4.3</v>
      </c>
      <c r="I4882" s="147" t="str" cm="1">
        <f t="array" ref="I4882">_xlfn.IFS(J4882 =360, "N", J4882 &lt;90,"NE", J4882 =90, "E", J4882 &lt;180, "SE", J4882 =180, "S", J4882 &lt;270, "SW", J4882 =270, "W", J4882 &gt;270, "NW")</f>
        <v>SE</v>
      </c>
      <c r="J4882" s="213">
        <v>119</v>
      </c>
    </row>
    <row r="4883" spans="1:10" x14ac:dyDescent="0.25">
      <c r="A4883" s="94">
        <v>45780</v>
      </c>
      <c r="B4883" s="89" t="s">
        <v>293</v>
      </c>
      <c r="C4883" s="89" t="s">
        <v>53</v>
      </c>
      <c r="D4883" s="89" t="s">
        <v>311</v>
      </c>
      <c r="E4883" s="89" t="s">
        <v>312</v>
      </c>
      <c r="F4883" s="231">
        <v>0.3</v>
      </c>
      <c r="G4883" s="231">
        <v>1.2</v>
      </c>
      <c r="H4883" s="231">
        <v>3.8</v>
      </c>
      <c r="I4883" s="147" t="str" cm="1">
        <f t="array" ref="I4883">_xlfn.IFS(J4883 =360, "N", J4883 &lt;90,"NE", J4883 =90, "E", J4883 &lt;180, "SE", J4883 =180, "S", J4883 &lt;270, "SW", J4883 =270, "W", J4883 &gt;270, "NW")</f>
        <v>SE</v>
      </c>
      <c r="J4883" s="213">
        <v>110</v>
      </c>
    </row>
    <row r="4884" spans="1:10" x14ac:dyDescent="0.25">
      <c r="A4884" s="94">
        <v>45781</v>
      </c>
      <c r="B4884" s="89" t="s">
        <v>293</v>
      </c>
      <c r="C4884" s="89" t="s">
        <v>53</v>
      </c>
      <c r="D4884" s="89" t="s">
        <v>311</v>
      </c>
      <c r="E4884" s="89" t="s">
        <v>312</v>
      </c>
      <c r="F4884" s="231">
        <v>0</v>
      </c>
      <c r="G4884" s="231">
        <v>0.8</v>
      </c>
      <c r="H4884" s="231">
        <v>3.1</v>
      </c>
      <c r="I4884" s="147" t="str" cm="1">
        <f t="array" ref="I4884">_xlfn.IFS(J4884 =360, "N", J4884 &lt;90,"NE", J4884 =90, "E", J4884 &lt;180, "SE", J4884 =180, "S", J4884 &lt;270, "SW", J4884 =270, "W", J4884 &gt;270, "NW")</f>
        <v>SE</v>
      </c>
      <c r="J4884" s="213">
        <v>108</v>
      </c>
    </row>
    <row r="4885" spans="1:10" x14ac:dyDescent="0.25">
      <c r="A4885" s="94">
        <v>45782</v>
      </c>
      <c r="B4885" s="89" t="s">
        <v>293</v>
      </c>
      <c r="C4885" s="89" t="s">
        <v>53</v>
      </c>
      <c r="D4885" s="89" t="s">
        <v>311</v>
      </c>
      <c r="E4885" s="89" t="s">
        <v>312</v>
      </c>
      <c r="F4885" s="231">
        <v>0.2</v>
      </c>
      <c r="G4885" s="231">
        <v>0.4</v>
      </c>
      <c r="H4885" s="231">
        <v>2.1</v>
      </c>
      <c r="I4885" s="147" t="str" cm="1">
        <f t="array" ref="I4885">_xlfn.IFS(J4885 =360, "N", J4885 &lt;90,"NE", J4885 =90, "E", J4885 &lt;180, "SE", J4885 =180, "S", J4885 &lt;270, "SW", J4885 =270, "W", J4885 &gt;270, "NW")</f>
        <v>SE</v>
      </c>
      <c r="J4885" s="213">
        <v>124</v>
      </c>
    </row>
    <row r="4886" spans="1:10" x14ac:dyDescent="0.25">
      <c r="A4886" s="94">
        <v>45783</v>
      </c>
      <c r="B4886" s="89" t="s">
        <v>293</v>
      </c>
      <c r="C4886" s="89" t="s">
        <v>53</v>
      </c>
      <c r="D4886" s="89" t="s">
        <v>311</v>
      </c>
      <c r="E4886" s="89" t="s">
        <v>312</v>
      </c>
      <c r="F4886" s="231">
        <v>0</v>
      </c>
      <c r="G4886" s="231">
        <v>0.7</v>
      </c>
      <c r="H4886" s="231">
        <v>2.9</v>
      </c>
      <c r="I4886" s="147" t="str" cm="1">
        <f t="array" ref="I4886">_xlfn.IFS(J4886 =360, "N", J4886 &lt;90,"NE", J4886 =90, "E", J4886 &lt;180, "SE", J4886 =180, "S", J4886 &lt;270, "SW", J4886 =270, "W", J4886 &gt;270, "NW")</f>
        <v>NW</v>
      </c>
      <c r="J4886" s="213">
        <v>319</v>
      </c>
    </row>
    <row r="4887" spans="1:10" x14ac:dyDescent="0.25">
      <c r="A4887" s="94">
        <v>45784</v>
      </c>
      <c r="B4887" s="89" t="s">
        <v>293</v>
      </c>
      <c r="C4887" s="89" t="s">
        <v>53</v>
      </c>
      <c r="D4887" s="89" t="s">
        <v>311</v>
      </c>
      <c r="E4887" s="89" t="s">
        <v>312</v>
      </c>
      <c r="F4887" s="231">
        <v>0.6</v>
      </c>
      <c r="G4887" s="231">
        <v>2</v>
      </c>
      <c r="H4887" s="231">
        <v>5.2</v>
      </c>
      <c r="I4887" s="147" t="str" cm="1">
        <f t="array" ref="I4887">_xlfn.IFS(J4887 =360, "N", J4887 &lt;90,"NE", J4887 =90, "E", J4887 &lt;180, "SE", J4887 =180, "S", J4887 &lt;270, "SW", J4887 =270, "W", J4887 &gt;270, "NW")</f>
        <v>NW</v>
      </c>
      <c r="J4887" s="213">
        <v>302</v>
      </c>
    </row>
    <row r="4888" spans="1:10" x14ac:dyDescent="0.25">
      <c r="A4888" s="94">
        <v>45785</v>
      </c>
      <c r="B4888" s="89" t="s">
        <v>293</v>
      </c>
      <c r="C4888" s="89" t="s">
        <v>53</v>
      </c>
      <c r="D4888" s="89" t="s">
        <v>311</v>
      </c>
      <c r="E4888" s="89" t="s">
        <v>312</v>
      </c>
      <c r="F4888" s="231">
        <v>0.4</v>
      </c>
      <c r="G4888" s="231">
        <v>0.4</v>
      </c>
      <c r="H4888" s="231">
        <v>4.0999999999999996</v>
      </c>
      <c r="I4888" s="147" t="str" cm="1">
        <f t="array" ref="I4888">_xlfn.IFS(J4888 =360, "N", J4888 &lt;90,"NE", J4888 =90, "E", J4888 &lt;180, "SE", J4888 =180, "S", J4888 &lt;270, "SW", J4888 =270, "W", J4888 &gt;270, "NW")</f>
        <v>SE</v>
      </c>
      <c r="J4888" s="213">
        <v>129</v>
      </c>
    </row>
    <row r="4889" spans="1:10" x14ac:dyDescent="0.25">
      <c r="A4889" s="94">
        <v>45786</v>
      </c>
      <c r="B4889" s="89" t="s">
        <v>293</v>
      </c>
      <c r="C4889" s="89" t="s">
        <v>53</v>
      </c>
      <c r="D4889" s="89" t="s">
        <v>311</v>
      </c>
      <c r="E4889" s="89" t="s">
        <v>312</v>
      </c>
      <c r="F4889" s="231">
        <v>0.3</v>
      </c>
      <c r="G4889" s="231">
        <v>1.2</v>
      </c>
      <c r="H4889" s="231">
        <v>4.2</v>
      </c>
      <c r="I4889" s="147" t="str" cm="1">
        <f t="array" ref="I4889">_xlfn.IFS(J4889 =360, "N", J4889 &lt;90,"NE", J4889 =90, "E", J4889 &lt;180, "SE", J4889 =180, "S", J4889 &lt;270, "SW", J4889 =270, "W", J4889 &gt;270, "NW")</f>
        <v>SE</v>
      </c>
      <c r="J4889" s="213">
        <v>122</v>
      </c>
    </row>
    <row r="4890" spans="1:10" x14ac:dyDescent="0.25">
      <c r="A4890" s="94">
        <v>45787</v>
      </c>
      <c r="B4890" s="89" t="s">
        <v>293</v>
      </c>
      <c r="C4890" s="89" t="s">
        <v>53</v>
      </c>
      <c r="D4890" s="89" t="s">
        <v>311</v>
      </c>
      <c r="E4890" s="89" t="s">
        <v>312</v>
      </c>
      <c r="F4890" s="231">
        <v>0.4</v>
      </c>
      <c r="G4890" s="231">
        <v>1.7</v>
      </c>
      <c r="H4890" s="231">
        <v>3.3</v>
      </c>
      <c r="I4890" s="147" t="str" cm="1">
        <f t="array" ref="I4890">_xlfn.IFS(J4890 =360, "N", J4890 &lt;90,"NE", J4890 =90, "E", J4890 &lt;180, "SE", J4890 =180, "S", J4890 &lt;270, "SW", J4890 =270, "W", J4890 &gt;270, "NW")</f>
        <v>SE</v>
      </c>
      <c r="J4890" s="213">
        <v>117</v>
      </c>
    </row>
    <row r="4891" spans="1:10" x14ac:dyDescent="0.25">
      <c r="A4891" s="94">
        <v>45788</v>
      </c>
      <c r="B4891" s="89" t="s">
        <v>293</v>
      </c>
      <c r="C4891" s="89" t="s">
        <v>53</v>
      </c>
      <c r="D4891" s="89" t="s">
        <v>311</v>
      </c>
      <c r="E4891" s="89" t="s">
        <v>312</v>
      </c>
      <c r="F4891" s="231">
        <v>0.5</v>
      </c>
      <c r="G4891" s="231">
        <v>1.9</v>
      </c>
      <c r="H4891" s="231">
        <v>4.0999999999999996</v>
      </c>
      <c r="I4891" s="147" t="str" cm="1">
        <f t="array" ref="I4891">_xlfn.IFS(J4891 =360, "N", J4891 &lt;90,"NE", J4891 =90, "E", J4891 &lt;180, "SE", J4891 =180, "S", J4891 &lt;270, "SW", J4891 =270, "W", J4891 &gt;270, "NW")</f>
        <v>SE</v>
      </c>
      <c r="J4891" s="213">
        <v>118</v>
      </c>
    </row>
    <row r="4892" spans="1:10" x14ac:dyDescent="0.25">
      <c r="A4892" s="94">
        <v>45789</v>
      </c>
      <c r="B4892" s="89" t="s">
        <v>293</v>
      </c>
      <c r="C4892" s="89" t="s">
        <v>53</v>
      </c>
      <c r="D4892" s="89" t="s">
        <v>311</v>
      </c>
      <c r="E4892" s="89" t="s">
        <v>312</v>
      </c>
      <c r="F4892" s="231">
        <v>0.3</v>
      </c>
      <c r="G4892" s="231">
        <v>1.3</v>
      </c>
      <c r="H4892" s="231">
        <v>3.4</v>
      </c>
      <c r="I4892" s="147" t="str" cm="1">
        <f t="array" ref="I4892">_xlfn.IFS(J4892 =360, "N", J4892 &lt;90,"NE", J4892 =90, "E", J4892 &lt;180, "SE", J4892 =180, "S", J4892 &lt;270, "SW", J4892 =270, "W", J4892 &gt;270, "NW")</f>
        <v>SE</v>
      </c>
      <c r="J4892" s="213">
        <v>116</v>
      </c>
    </row>
    <row r="4893" spans="1:10" x14ac:dyDescent="0.25">
      <c r="A4893" s="94">
        <v>45790</v>
      </c>
      <c r="B4893" s="89" t="s">
        <v>293</v>
      </c>
      <c r="C4893" s="89" t="s">
        <v>53</v>
      </c>
      <c r="D4893" s="89" t="s">
        <v>311</v>
      </c>
      <c r="E4893" s="89" t="s">
        <v>312</v>
      </c>
      <c r="F4893" s="231">
        <v>0.3</v>
      </c>
      <c r="G4893" s="231">
        <v>1.4</v>
      </c>
      <c r="H4893" s="231">
        <v>4</v>
      </c>
      <c r="I4893" s="147" t="str" cm="1">
        <f t="array" ref="I4893">_xlfn.IFS(J4893 =360, "N", J4893 &lt;90,"NE", J4893 =90, "E", J4893 &lt;180, "SE", J4893 =180, "S", J4893 &lt;270, "SW", J4893 =270, "W", J4893 &gt;270, "NW")</f>
        <v>SE</v>
      </c>
      <c r="J4893" s="213">
        <v>112</v>
      </c>
    </row>
    <row r="4894" spans="1:10" x14ac:dyDescent="0.25">
      <c r="A4894" s="94">
        <v>45791</v>
      </c>
      <c r="B4894" s="89" t="s">
        <v>293</v>
      </c>
      <c r="C4894" s="89" t="s">
        <v>53</v>
      </c>
      <c r="D4894" s="89" t="s">
        <v>311</v>
      </c>
      <c r="E4894" s="89" t="s">
        <v>312</v>
      </c>
      <c r="F4894" s="231">
        <v>0.1</v>
      </c>
      <c r="G4894" s="231">
        <v>0.3</v>
      </c>
      <c r="H4894" s="231">
        <v>2.2000000000000002</v>
      </c>
      <c r="I4894" s="147" t="str" cm="1">
        <f t="array" ref="I4894">_xlfn.IFS(J4894 =360, "N", J4894 &lt;90,"NE", J4894 =90, "E", J4894 &lt;180, "SE", J4894 =180, "S", J4894 &lt;270, "SW", J4894 =270, "W", J4894 &gt;270, "NW")</f>
        <v>NE</v>
      </c>
      <c r="J4894" s="213">
        <v>62</v>
      </c>
    </row>
    <row r="4895" spans="1:10" x14ac:dyDescent="0.25">
      <c r="A4895" s="94">
        <v>45792</v>
      </c>
      <c r="B4895" s="89" t="s">
        <v>293</v>
      </c>
      <c r="C4895" s="89" t="s">
        <v>53</v>
      </c>
      <c r="D4895" s="89" t="s">
        <v>311</v>
      </c>
      <c r="E4895" s="89" t="s">
        <v>312</v>
      </c>
      <c r="F4895" s="231">
        <v>0.2</v>
      </c>
      <c r="G4895" s="231">
        <v>0.8</v>
      </c>
      <c r="H4895" s="231">
        <v>2.4</v>
      </c>
      <c r="I4895" s="147" t="str" cm="1">
        <f t="array" ref="I4895">_xlfn.IFS(J4895 =360, "N", J4895 &lt;90,"NE", J4895 =90, "E", J4895 &lt;180, "SE", J4895 =180, "S", J4895 &lt;270, "SW", J4895 =270, "W", J4895 &gt;270, "NW")</f>
        <v>SE</v>
      </c>
      <c r="J4895" s="213">
        <v>136</v>
      </c>
    </row>
    <row r="4896" spans="1:10" x14ac:dyDescent="0.25">
      <c r="A4896" s="94">
        <v>45793</v>
      </c>
      <c r="B4896" s="89" t="s">
        <v>293</v>
      </c>
      <c r="C4896" s="89" t="s">
        <v>53</v>
      </c>
      <c r="D4896" s="89" t="s">
        <v>311</v>
      </c>
      <c r="E4896" s="89" t="s">
        <v>312</v>
      </c>
      <c r="F4896" s="231">
        <v>0</v>
      </c>
      <c r="G4896" s="231">
        <v>0.1</v>
      </c>
      <c r="H4896" s="231">
        <v>1.6</v>
      </c>
      <c r="I4896" s="147" t="str" cm="1">
        <f t="array" ref="I4896">_xlfn.IFS(J4896 =360, "N", J4896 &lt;90,"NE", J4896 =90, "E", J4896 &lt;180, "SE", J4896 =180, "S", J4896 &lt;270, "SW", J4896 =270, "W", J4896 &gt;270, "NW")</f>
        <v>SW</v>
      </c>
      <c r="J4896" s="213">
        <v>191</v>
      </c>
    </row>
    <row r="4897" spans="1:10" x14ac:dyDescent="0.25">
      <c r="A4897" s="94">
        <v>45794</v>
      </c>
      <c r="B4897" s="89" t="s">
        <v>293</v>
      </c>
      <c r="C4897" s="89" t="s">
        <v>53</v>
      </c>
      <c r="D4897" s="89" t="s">
        <v>311</v>
      </c>
      <c r="E4897" s="89" t="s">
        <v>312</v>
      </c>
      <c r="F4897" s="231">
        <v>0.1</v>
      </c>
      <c r="G4897" s="231">
        <v>0.2</v>
      </c>
      <c r="H4897" s="231">
        <v>2.9</v>
      </c>
      <c r="I4897" s="147" t="str" cm="1">
        <f t="array" ref="I4897">_xlfn.IFS(J4897 =360, "N", J4897 &lt;90,"NE", J4897 =90, "E", J4897 &lt;180, "SE", J4897 =180, "S", J4897 &lt;270, "SW", J4897 =270, "W", J4897 &gt;270, "NW")</f>
        <v>NW</v>
      </c>
      <c r="J4897" s="213">
        <v>293</v>
      </c>
    </row>
    <row r="4898" spans="1:10" x14ac:dyDescent="0.25">
      <c r="A4898" s="94">
        <v>45795</v>
      </c>
      <c r="B4898" s="89" t="s">
        <v>293</v>
      </c>
      <c r="C4898" s="89" t="s">
        <v>53</v>
      </c>
      <c r="D4898" s="89" t="s">
        <v>311</v>
      </c>
      <c r="E4898" s="89" t="s">
        <v>312</v>
      </c>
      <c r="F4898" s="231">
        <v>0.3</v>
      </c>
      <c r="G4898" s="231">
        <v>1.4</v>
      </c>
      <c r="H4898" s="231">
        <v>3.8</v>
      </c>
      <c r="I4898" s="147" t="str" cm="1">
        <f t="array" ref="I4898">_xlfn.IFS(J4898 =360, "N", J4898 &lt;90,"NE", J4898 =90, "E", J4898 &lt;180, "SE", J4898 =180, "S", J4898 &lt;270, "SW", J4898 =270, "W", J4898 &gt;270, "NW")</f>
        <v>SE</v>
      </c>
      <c r="J4898" s="213">
        <v>148</v>
      </c>
    </row>
    <row r="4899" spans="1:10" x14ac:dyDescent="0.25">
      <c r="A4899" s="94">
        <v>45796</v>
      </c>
      <c r="B4899" s="89" t="s">
        <v>293</v>
      </c>
      <c r="C4899" s="89" t="s">
        <v>53</v>
      </c>
      <c r="D4899" s="89" t="s">
        <v>311</v>
      </c>
      <c r="E4899" s="89" t="s">
        <v>312</v>
      </c>
      <c r="F4899" s="231">
        <v>0.3</v>
      </c>
      <c r="G4899" s="231">
        <v>2.1</v>
      </c>
      <c r="H4899" s="231">
        <v>4</v>
      </c>
      <c r="I4899" s="147" t="str" cm="1">
        <f t="array" ref="I4899">_xlfn.IFS(J4899 =360, "N", J4899 &lt;90,"NE", J4899 =90, "E", J4899 &lt;180, "SE", J4899 =180, "S", J4899 &lt;270, "SW", J4899 =270, "W", J4899 &gt;270, "NW")</f>
        <v>SE</v>
      </c>
      <c r="J4899" s="213">
        <v>164</v>
      </c>
    </row>
    <row r="4900" spans="1:10" x14ac:dyDescent="0.25">
      <c r="A4900" s="94">
        <v>45797</v>
      </c>
      <c r="B4900" s="89" t="s">
        <v>293</v>
      </c>
      <c r="C4900" s="89" t="s">
        <v>53</v>
      </c>
      <c r="D4900" s="89" t="s">
        <v>311</v>
      </c>
      <c r="E4900" s="89" t="s">
        <v>312</v>
      </c>
      <c r="F4900" s="231">
        <v>0.9</v>
      </c>
      <c r="G4900" s="231">
        <v>2.6</v>
      </c>
      <c r="H4900" s="231">
        <v>4.3</v>
      </c>
      <c r="I4900" s="147" t="str" cm="1">
        <f t="array" ref="I4900">_xlfn.IFS(J4900 =360, "N", J4900 &lt;90,"NE", J4900 =90, "E", J4900 &lt;180, "SE", J4900 =180, "S", J4900 &lt;270, "SW", J4900 =270, "W", J4900 &gt;270, "NW")</f>
        <v>SE</v>
      </c>
      <c r="J4900" s="213">
        <v>152</v>
      </c>
    </row>
    <row r="4901" spans="1:10" x14ac:dyDescent="0.25">
      <c r="A4901" s="94">
        <v>45798</v>
      </c>
      <c r="B4901" s="89" t="s">
        <v>293</v>
      </c>
      <c r="C4901" s="89" t="s">
        <v>53</v>
      </c>
      <c r="D4901" s="89" t="s">
        <v>311</v>
      </c>
      <c r="E4901" s="89" t="s">
        <v>312</v>
      </c>
      <c r="F4901" s="231">
        <v>1</v>
      </c>
      <c r="G4901" s="231">
        <v>2</v>
      </c>
      <c r="H4901" s="231">
        <v>5</v>
      </c>
      <c r="I4901" s="147" t="str" cm="1">
        <f t="array" ref="I4901">_xlfn.IFS(J4901 =360, "N", J4901 &lt;90,"NE", J4901 =90, "E", J4901 &lt;180, "SE", J4901 =180, "S", J4901 &lt;270, "SW", J4901 =270, "W", J4901 &gt;270, "NW")</f>
        <v>SE</v>
      </c>
      <c r="J4901" s="213">
        <v>144</v>
      </c>
    </row>
    <row r="4902" spans="1:10" x14ac:dyDescent="0.25">
      <c r="A4902" s="94">
        <v>45799</v>
      </c>
      <c r="B4902" s="89" t="s">
        <v>293</v>
      </c>
      <c r="C4902" s="89" t="s">
        <v>53</v>
      </c>
      <c r="D4902" s="89" t="s">
        <v>311</v>
      </c>
      <c r="E4902" s="89" t="s">
        <v>312</v>
      </c>
      <c r="F4902" s="231">
        <v>0.7</v>
      </c>
      <c r="G4902" s="231">
        <v>2.1</v>
      </c>
      <c r="H4902" s="231">
        <v>4</v>
      </c>
      <c r="I4902" s="147" t="str" cm="1">
        <f t="array" ref="I4902">_xlfn.IFS(J4902 =360, "N", J4902 &lt;90,"NE", J4902 =90, "E", J4902 &lt;180, "SE", J4902 =180, "S", J4902 &lt;270, "SW", J4902 =270, "W", J4902 &gt;270, "NW")</f>
        <v>SE</v>
      </c>
      <c r="J4902" s="213">
        <v>126</v>
      </c>
    </row>
    <row r="4903" spans="1:10" x14ac:dyDescent="0.25">
      <c r="A4903" s="94">
        <v>45800</v>
      </c>
      <c r="B4903" s="89" t="s">
        <v>293</v>
      </c>
      <c r="C4903" s="89" t="s">
        <v>53</v>
      </c>
      <c r="D4903" s="89" t="s">
        <v>311</v>
      </c>
      <c r="E4903" s="89" t="s">
        <v>312</v>
      </c>
      <c r="F4903" s="231">
        <v>0.3</v>
      </c>
      <c r="G4903" s="231">
        <v>1.8</v>
      </c>
      <c r="H4903" s="231">
        <v>4.2</v>
      </c>
      <c r="I4903" s="147" t="str" cm="1">
        <f t="array" ref="I4903">_xlfn.IFS(J4903 =360, "N", J4903 &lt;90,"NE", J4903 =90, "E", J4903 &lt;180, "SE", J4903 =180, "S", J4903 &lt;270, "SW", J4903 =270, "W", J4903 &gt;270, "NW")</f>
        <v>NW</v>
      </c>
      <c r="J4903" s="213">
        <v>298</v>
      </c>
    </row>
    <row r="4904" spans="1:10" x14ac:dyDescent="0.25">
      <c r="A4904" s="94">
        <v>45801</v>
      </c>
      <c r="B4904" s="89" t="s">
        <v>293</v>
      </c>
      <c r="C4904" s="89" t="s">
        <v>53</v>
      </c>
      <c r="D4904" s="89" t="s">
        <v>311</v>
      </c>
      <c r="E4904" s="89" t="s">
        <v>312</v>
      </c>
      <c r="F4904" s="231">
        <v>1.2</v>
      </c>
      <c r="G4904" s="231">
        <v>2.9</v>
      </c>
      <c r="H4904" s="231">
        <v>5.7</v>
      </c>
      <c r="I4904" s="147" t="str" cm="1">
        <f t="array" ref="I4904">_xlfn.IFS(J4904 =360, "N", J4904 &lt;90,"NE", J4904 =90, "E", J4904 &lt;180, "SE", J4904 =180, "S", J4904 &lt;270, "SW", J4904 =270, "W", J4904 &gt;270, "NW")</f>
        <v>NW</v>
      </c>
      <c r="J4904" s="213">
        <v>296</v>
      </c>
    </row>
    <row r="4905" spans="1:10" x14ac:dyDescent="0.25">
      <c r="A4905" s="94">
        <v>45802</v>
      </c>
      <c r="B4905" s="89" t="s">
        <v>293</v>
      </c>
      <c r="C4905" s="89" t="s">
        <v>53</v>
      </c>
      <c r="D4905" s="89" t="s">
        <v>311</v>
      </c>
      <c r="E4905" s="89" t="s">
        <v>312</v>
      </c>
      <c r="F4905" s="231">
        <v>0.2</v>
      </c>
      <c r="G4905" s="231">
        <v>1.6</v>
      </c>
      <c r="H4905" s="231">
        <v>3.8</v>
      </c>
      <c r="I4905" s="147" t="str" cm="1">
        <f t="array" ref="I4905">_xlfn.IFS(J4905 =360, "N", J4905 &lt;90,"NE", J4905 =90, "E", J4905 &lt;180, "SE", J4905 =180, "S", J4905 &lt;270, "SW", J4905 =270, "W", J4905 &gt;270, "NW")</f>
        <v>NW</v>
      </c>
      <c r="J4905" s="213">
        <v>282</v>
      </c>
    </row>
    <row r="4906" spans="1:10" x14ac:dyDescent="0.25">
      <c r="A4906" s="94">
        <v>45803</v>
      </c>
      <c r="B4906" s="89" t="s">
        <v>293</v>
      </c>
      <c r="C4906" s="89" t="s">
        <v>53</v>
      </c>
      <c r="D4906" s="89" t="s">
        <v>311</v>
      </c>
      <c r="E4906" s="89" t="s">
        <v>312</v>
      </c>
      <c r="F4906" s="231">
        <v>0.3</v>
      </c>
      <c r="G4906" s="231">
        <v>0.6</v>
      </c>
      <c r="H4906" s="231">
        <v>2.9</v>
      </c>
      <c r="I4906" s="147" t="str" cm="1">
        <f t="array" ref="I4906">_xlfn.IFS(J4906 =360, "N", J4906 &lt;90,"NE", J4906 =90, "E", J4906 &lt;180, "SE", J4906 =180, "S", J4906 &lt;270, "SW", J4906 =270, "W", J4906 &gt;270, "NW")</f>
        <v>NW</v>
      </c>
      <c r="J4906" s="213">
        <v>295</v>
      </c>
    </row>
    <row r="4907" spans="1:10" x14ac:dyDescent="0.25">
      <c r="A4907" s="94">
        <v>45804</v>
      </c>
      <c r="B4907" s="89" t="s">
        <v>293</v>
      </c>
      <c r="C4907" s="89" t="s">
        <v>53</v>
      </c>
      <c r="D4907" s="89" t="s">
        <v>311</v>
      </c>
      <c r="E4907" s="89" t="s">
        <v>312</v>
      </c>
      <c r="F4907" s="231">
        <v>0.3</v>
      </c>
      <c r="G4907" s="231">
        <v>3.6</v>
      </c>
      <c r="H4907" s="231">
        <v>8</v>
      </c>
      <c r="I4907" s="147" t="str" cm="1">
        <f t="array" ref="I4907">_xlfn.IFS(J4907 =360, "N", J4907 &lt;90,"NE", J4907 =90, "E", J4907 &lt;180, "SE", J4907 =180, "S", J4907 &lt;270, "SW", J4907 =270, "W", J4907 &gt;270, "NW")</f>
        <v>NW</v>
      </c>
      <c r="J4907" s="213">
        <v>286</v>
      </c>
    </row>
    <row r="4908" spans="1:10" x14ac:dyDescent="0.25">
      <c r="A4908" s="94">
        <v>45805</v>
      </c>
      <c r="B4908" s="89" t="s">
        <v>293</v>
      </c>
      <c r="C4908" s="89" t="s">
        <v>53</v>
      </c>
      <c r="D4908" s="89" t="s">
        <v>311</v>
      </c>
      <c r="E4908" s="89" t="s">
        <v>312</v>
      </c>
      <c r="F4908" s="231">
        <v>1.7</v>
      </c>
      <c r="G4908" s="231">
        <v>4.5</v>
      </c>
      <c r="H4908" s="231">
        <v>6.6</v>
      </c>
      <c r="I4908" s="147" t="str" cm="1">
        <f t="array" ref="I4908">_xlfn.IFS(J4908 =360, "N", J4908 &lt;90,"NE", J4908 =90, "E", J4908 &lt;180, "SE", J4908 =180, "S", J4908 &lt;270, "SW", J4908 =270, "W", J4908 &gt;270, "NW")</f>
        <v>NW</v>
      </c>
      <c r="J4908" s="213">
        <v>300</v>
      </c>
    </row>
    <row r="4909" spans="1:10" x14ac:dyDescent="0.25">
      <c r="A4909" s="94">
        <v>45806</v>
      </c>
      <c r="B4909" s="89" t="s">
        <v>293</v>
      </c>
      <c r="C4909" s="89" t="s">
        <v>53</v>
      </c>
      <c r="D4909" s="89" t="s">
        <v>311</v>
      </c>
      <c r="E4909" s="89" t="s">
        <v>312</v>
      </c>
      <c r="F4909" s="231">
        <v>0.2</v>
      </c>
      <c r="G4909" s="231">
        <v>1.2</v>
      </c>
      <c r="H4909" s="231">
        <v>2.6</v>
      </c>
      <c r="I4909" s="147" t="str" cm="1">
        <f t="array" ref="I4909">_xlfn.IFS(J4909 =360, "N", J4909 &lt;90,"NE", J4909 =90, "E", J4909 &lt;180, "SE", J4909 =180, "S", J4909 &lt;270, "SW", J4909 =270, "W", J4909 &gt;270, "NW")</f>
        <v>NW</v>
      </c>
      <c r="J4909" s="213">
        <v>298</v>
      </c>
    </row>
    <row r="4910" spans="1:10" x14ac:dyDescent="0.25">
      <c r="A4910" s="94">
        <v>45807</v>
      </c>
      <c r="B4910" s="89" t="s">
        <v>293</v>
      </c>
      <c r="C4910" s="89" t="s">
        <v>53</v>
      </c>
      <c r="D4910" s="89" t="s">
        <v>311</v>
      </c>
      <c r="E4910" s="89" t="s">
        <v>312</v>
      </c>
      <c r="F4910" s="231">
        <v>0.2</v>
      </c>
      <c r="G4910" s="231">
        <v>0.4</v>
      </c>
      <c r="H4910" s="231">
        <v>2.9</v>
      </c>
      <c r="I4910" s="147" t="str" cm="1">
        <f t="array" ref="I4910">_xlfn.IFS(J4910 =360, "N", J4910 &lt;90,"NE", J4910 =90, "E", J4910 &lt;180, "SE", J4910 =180, "S", J4910 &lt;270, "SW", J4910 =270, "W", J4910 &gt;270, "NW")</f>
        <v>SE</v>
      </c>
      <c r="J4910" s="213">
        <v>103</v>
      </c>
    </row>
    <row r="4911" spans="1:10" x14ac:dyDescent="0.25">
      <c r="A4911" s="94">
        <v>45808</v>
      </c>
      <c r="B4911" s="89" t="s">
        <v>293</v>
      </c>
      <c r="C4911" s="89" t="s">
        <v>53</v>
      </c>
      <c r="D4911" s="89" t="s">
        <v>311</v>
      </c>
      <c r="E4911" s="89" t="s">
        <v>312</v>
      </c>
      <c r="F4911" s="231">
        <v>0.3</v>
      </c>
      <c r="G4911" s="231">
        <v>1</v>
      </c>
      <c r="H4911" s="231">
        <v>3.3</v>
      </c>
      <c r="I4911" s="147" t="str" cm="1">
        <f t="array" ref="I4911">_xlfn.IFS(J4911 =360, "N", J4911 &lt;90,"NE", J4911 =90, "E", J4911 &lt;180, "SE", J4911 =180, "S", J4911 &lt;270, "SW", J4911 =270, "W", J4911 &gt;270, "NW")</f>
        <v>SE</v>
      </c>
      <c r="J4911" s="213">
        <v>102</v>
      </c>
    </row>
    <row r="4912" spans="1:10" x14ac:dyDescent="0.25">
      <c r="A4912" s="94">
        <v>45809</v>
      </c>
      <c r="B4912" s="89" t="s">
        <v>293</v>
      </c>
      <c r="C4912" s="89" t="s">
        <v>53</v>
      </c>
      <c r="D4912" s="89" t="s">
        <v>311</v>
      </c>
      <c r="E4912" s="89" t="s">
        <v>312</v>
      </c>
      <c r="F4912" s="231">
        <v>0.2</v>
      </c>
      <c r="G4912" s="231">
        <v>0.7</v>
      </c>
      <c r="H4912" s="231">
        <v>2.5</v>
      </c>
      <c r="I4912" s="147" t="str" cm="1">
        <f t="array" ref="I4912">_xlfn.IFS(J4912 =360, "N", J4912 &lt;90,"NE", J4912 =90, "E", J4912 &lt;180, "SE", J4912 =180, "S", J4912 &lt;270, "SW", J4912 =270, "W", J4912 &gt;270, "NW")</f>
        <v>SE</v>
      </c>
      <c r="J4912" s="213">
        <v>143</v>
      </c>
    </row>
    <row r="4913" spans="1:10" x14ac:dyDescent="0.25">
      <c r="A4913" s="94">
        <v>45810</v>
      </c>
      <c r="B4913" s="89" t="s">
        <v>293</v>
      </c>
      <c r="C4913" s="89" t="s">
        <v>53</v>
      </c>
      <c r="D4913" s="89" t="s">
        <v>311</v>
      </c>
      <c r="E4913" s="89" t="s">
        <v>312</v>
      </c>
      <c r="F4913" s="231">
        <v>0</v>
      </c>
      <c r="G4913" s="231">
        <v>0.3</v>
      </c>
      <c r="H4913" s="231">
        <v>2.2999999999999998</v>
      </c>
      <c r="I4913" s="147" t="str" cm="1">
        <f t="array" ref="I4913">_xlfn.IFS(J4913 =360, "N", J4913 &lt;90,"NE", J4913 =90, "E", J4913 &lt;180, "SE", J4913 =180, "S", J4913 &lt;270, "SW", J4913 =270, "W", J4913 &gt;270, "NW")</f>
        <v>NW</v>
      </c>
      <c r="J4913" s="213">
        <v>333</v>
      </c>
    </row>
    <row r="4914" spans="1:10" x14ac:dyDescent="0.25">
      <c r="A4914" s="94">
        <v>45811</v>
      </c>
      <c r="B4914" s="89" t="s">
        <v>293</v>
      </c>
      <c r="C4914" s="89" t="s">
        <v>53</v>
      </c>
      <c r="D4914" s="89" t="s">
        <v>311</v>
      </c>
      <c r="E4914" s="89" t="s">
        <v>312</v>
      </c>
      <c r="F4914" s="231">
        <v>0.3</v>
      </c>
      <c r="G4914" s="231">
        <v>1.1000000000000001</v>
      </c>
      <c r="H4914" s="231">
        <v>3.7</v>
      </c>
      <c r="I4914" s="147" t="str" cm="1">
        <f t="array" ref="I4914">_xlfn.IFS(J4914 =360, "N", J4914 &lt;90,"NE", J4914 =90, "E", J4914 &lt;180, "SE", J4914 =180, "S", J4914 &lt;270, "SW", J4914 =270, "W", J4914 &gt;270, "NW")</f>
        <v>NW</v>
      </c>
      <c r="J4914" s="213">
        <v>293</v>
      </c>
    </row>
    <row r="4915" spans="1:10" x14ac:dyDescent="0.25">
      <c r="A4915" s="94">
        <v>45812</v>
      </c>
      <c r="B4915" s="89" t="s">
        <v>293</v>
      </c>
      <c r="C4915" s="89" t="s">
        <v>53</v>
      </c>
      <c r="D4915" s="89" t="s">
        <v>311</v>
      </c>
      <c r="E4915" s="89" t="s">
        <v>312</v>
      </c>
      <c r="F4915" s="231">
        <v>0.2</v>
      </c>
      <c r="G4915" s="231">
        <v>0.7</v>
      </c>
      <c r="H4915" s="231">
        <v>4.7</v>
      </c>
      <c r="I4915" s="147" t="str" cm="1">
        <f t="array" ref="I4915">_xlfn.IFS(J4915 =360, "N", J4915 &lt;90,"NE", J4915 =90, "E", J4915 &lt;180, "SE", J4915 =180, "S", J4915 &lt;270, "SW", J4915 =270, "W", J4915 &gt;270, "NW")</f>
        <v>SW</v>
      </c>
      <c r="J4915" s="213">
        <v>241</v>
      </c>
    </row>
    <row r="4916" spans="1:10" x14ac:dyDescent="0.25">
      <c r="A4916" s="94">
        <v>45813</v>
      </c>
      <c r="B4916" s="89" t="s">
        <v>293</v>
      </c>
      <c r="C4916" s="89" t="s">
        <v>53</v>
      </c>
      <c r="D4916" s="89" t="s">
        <v>311</v>
      </c>
      <c r="E4916" s="89" t="s">
        <v>312</v>
      </c>
      <c r="F4916" s="231">
        <v>0.2</v>
      </c>
      <c r="G4916" s="231">
        <v>0.9</v>
      </c>
      <c r="H4916" s="231">
        <v>3</v>
      </c>
      <c r="I4916" s="147" t="str" cm="1">
        <f t="array" ref="I4916">_xlfn.IFS(J4916 =360, "N", J4916 &lt;90,"NE", J4916 =90, "E", J4916 &lt;180, "SE", J4916 =180, "S", J4916 &lt;270, "SW", J4916 =270, "W", J4916 &gt;270, "NW")</f>
        <v>NW</v>
      </c>
      <c r="J4916" s="213">
        <v>298</v>
      </c>
    </row>
    <row r="4917" spans="1:10" x14ac:dyDescent="0.25">
      <c r="A4917" s="94">
        <v>45814</v>
      </c>
      <c r="B4917" s="89" t="s">
        <v>293</v>
      </c>
      <c r="C4917" s="89" t="s">
        <v>53</v>
      </c>
      <c r="D4917" s="89" t="s">
        <v>311</v>
      </c>
      <c r="E4917" s="89" t="s">
        <v>312</v>
      </c>
      <c r="F4917" s="231">
        <v>0.8</v>
      </c>
      <c r="G4917" s="231">
        <v>2.1</v>
      </c>
      <c r="H4917" s="231">
        <v>4.0999999999999996</v>
      </c>
      <c r="I4917" s="147" t="str" cm="1">
        <f t="array" ref="I4917">_xlfn.IFS(J4917 =360, "N", J4917 &lt;90,"NE", J4917 =90, "E", J4917 &lt;180, "SE", J4917 =180, "S", J4917 &lt;270, "SW", J4917 =270, "W", J4917 &gt;270, "NW")</f>
        <v>NW</v>
      </c>
      <c r="J4917" s="213">
        <v>291</v>
      </c>
    </row>
    <row r="4918" spans="1:10" x14ac:dyDescent="0.25">
      <c r="A4918" s="94">
        <v>45815</v>
      </c>
      <c r="B4918" s="89" t="s">
        <v>293</v>
      </c>
      <c r="C4918" s="89" t="s">
        <v>53</v>
      </c>
      <c r="D4918" s="89" t="s">
        <v>311</v>
      </c>
      <c r="E4918" s="89" t="s">
        <v>312</v>
      </c>
      <c r="F4918" s="231">
        <v>1.2</v>
      </c>
      <c r="G4918" s="231">
        <v>3.8</v>
      </c>
      <c r="H4918" s="231">
        <v>8.4</v>
      </c>
      <c r="I4918" s="147" t="str" cm="1">
        <f t="array" ref="I4918">_xlfn.IFS(J4918 =360, "N", J4918 &lt;90,"NE", J4918 =90, "E", J4918 &lt;180, "SE", J4918 =180, "S", J4918 &lt;270, "SW", J4918 =270, "W", J4918 &gt;270, "NW")</f>
        <v>NW</v>
      </c>
      <c r="J4918" s="213">
        <v>291</v>
      </c>
    </row>
    <row r="4919" spans="1:10" x14ac:dyDescent="0.25">
      <c r="A4919" s="94">
        <v>45816</v>
      </c>
      <c r="B4919" s="89" t="s">
        <v>293</v>
      </c>
      <c r="C4919" s="89" t="s">
        <v>53</v>
      </c>
      <c r="D4919" s="89" t="s">
        <v>311</v>
      </c>
      <c r="E4919" s="89" t="s">
        <v>312</v>
      </c>
      <c r="F4919" s="231">
        <v>2</v>
      </c>
      <c r="G4919" s="231">
        <v>5.2</v>
      </c>
      <c r="H4919" s="231">
        <v>8.4</v>
      </c>
      <c r="I4919" s="147" t="str" cm="1">
        <f t="array" ref="I4919">_xlfn.IFS(J4919 =360, "N", J4919 &lt;90,"NE", J4919 =90, "E", J4919 &lt;180, "SE", J4919 =180, "S", J4919 &lt;270, "SW", J4919 =270, "W", J4919 &gt;270, "NW")</f>
        <v>NW</v>
      </c>
      <c r="J4919" s="213">
        <v>294</v>
      </c>
    </row>
    <row r="4920" spans="1:10" x14ac:dyDescent="0.25">
      <c r="A4920" s="94">
        <v>45817</v>
      </c>
      <c r="B4920" s="89" t="s">
        <v>293</v>
      </c>
      <c r="C4920" s="89" t="s">
        <v>53</v>
      </c>
      <c r="D4920" s="89" t="s">
        <v>311</v>
      </c>
      <c r="E4920" s="89" t="s">
        <v>312</v>
      </c>
      <c r="F4920" s="231">
        <v>3.1</v>
      </c>
      <c r="G4920" s="231">
        <v>6.7</v>
      </c>
      <c r="H4920" s="231">
        <v>10.9</v>
      </c>
      <c r="I4920" s="147" t="str" cm="1">
        <f t="array" ref="I4920">_xlfn.IFS(J4920 =360, "N", J4920 &lt;90,"NE", J4920 =90, "E", J4920 &lt;180, "SE", J4920 =180, "S", J4920 &lt;270, "SW", J4920 =270, "W", J4920 &gt;270, "NW")</f>
        <v>NW</v>
      </c>
      <c r="J4920" s="213">
        <v>297</v>
      </c>
    </row>
    <row r="4921" spans="1:10" x14ac:dyDescent="0.25">
      <c r="A4921" s="94">
        <v>45818</v>
      </c>
      <c r="B4921" s="89" t="s">
        <v>293</v>
      </c>
      <c r="C4921" s="89" t="s">
        <v>53</v>
      </c>
      <c r="D4921" s="89" t="s">
        <v>311</v>
      </c>
      <c r="E4921" s="89" t="s">
        <v>312</v>
      </c>
      <c r="F4921" s="231">
        <v>3.4</v>
      </c>
      <c r="G4921" s="231">
        <v>5.6</v>
      </c>
      <c r="H4921" s="231">
        <v>9</v>
      </c>
      <c r="I4921" s="147" t="str" cm="1">
        <f t="array" ref="I4921">_xlfn.IFS(J4921 =360, "N", J4921 &lt;90,"NE", J4921 =90, "E", J4921 &lt;180, "SE", J4921 =180, "S", J4921 &lt;270, "SW", J4921 =270, "W", J4921 &gt;270, "NW")</f>
        <v>NW</v>
      </c>
      <c r="J4921" s="213">
        <v>300</v>
      </c>
    </row>
    <row r="4922" spans="1:10" x14ac:dyDescent="0.25">
      <c r="A4922" s="94">
        <v>45819</v>
      </c>
      <c r="B4922" s="89" t="s">
        <v>293</v>
      </c>
      <c r="C4922" s="89" t="s">
        <v>53</v>
      </c>
      <c r="D4922" s="89" t="s">
        <v>311</v>
      </c>
      <c r="E4922" s="89" t="s">
        <v>312</v>
      </c>
      <c r="F4922" s="231">
        <v>1.2</v>
      </c>
      <c r="G4922" s="231">
        <v>3.5</v>
      </c>
      <c r="H4922" s="231">
        <v>6.4</v>
      </c>
      <c r="I4922" s="147" t="str" cm="1">
        <f t="array" ref="I4922">_xlfn.IFS(J4922 =360, "N", J4922 &lt;90,"NE", J4922 =90, "E", J4922 &lt;180, "SE", J4922 =180, "S", J4922 &lt;270, "SW", J4922 =270, "W", J4922 &gt;270, "NW")</f>
        <v>NW</v>
      </c>
      <c r="J4922" s="213">
        <v>294</v>
      </c>
    </row>
    <row r="4923" spans="1:10" x14ac:dyDescent="0.25">
      <c r="A4923" s="94">
        <v>45820</v>
      </c>
      <c r="B4923" s="89" t="s">
        <v>293</v>
      </c>
      <c r="C4923" s="89" t="s">
        <v>53</v>
      </c>
      <c r="D4923" s="89" t="s">
        <v>311</v>
      </c>
      <c r="E4923" s="89" t="s">
        <v>312</v>
      </c>
      <c r="F4923" s="231">
        <v>0.2</v>
      </c>
      <c r="G4923" s="231">
        <v>1.8</v>
      </c>
      <c r="H4923" s="231">
        <v>4.0999999999999996</v>
      </c>
      <c r="I4923" s="147" t="str" cm="1">
        <f t="array" ref="I4923">_xlfn.IFS(J4923 =360, "N", J4923 &lt;90,"NE", J4923 =90, "E", J4923 &lt;180, "SE", J4923 =180, "S", J4923 &lt;270, "SW", J4923 =270, "W", J4923 &gt;270, "NW")</f>
        <v>NW</v>
      </c>
      <c r="J4923" s="213">
        <v>295</v>
      </c>
    </row>
    <row r="4924" spans="1:10" x14ac:dyDescent="0.25">
      <c r="A4924" s="94">
        <v>45821</v>
      </c>
      <c r="B4924" s="89" t="s">
        <v>293</v>
      </c>
      <c r="C4924" s="89" t="s">
        <v>53</v>
      </c>
      <c r="D4924" s="89" t="s">
        <v>311</v>
      </c>
      <c r="E4924" s="89" t="s">
        <v>312</v>
      </c>
      <c r="F4924" s="231">
        <v>0.3</v>
      </c>
      <c r="G4924" s="231">
        <v>1.3</v>
      </c>
      <c r="H4924" s="231">
        <v>3.2</v>
      </c>
      <c r="I4924" s="147" t="str" cm="1">
        <f t="array" ref="I4924">_xlfn.IFS(J4924 =360, "N", J4924 &lt;90,"NE", J4924 =90, "E", J4924 &lt;180, "SE", J4924 =180, "S", J4924 &lt;270, "SW", J4924 =270, "W", J4924 &gt;270, "NW")</f>
        <v>NW</v>
      </c>
      <c r="J4924" s="213">
        <v>275</v>
      </c>
    </row>
    <row r="4925" spans="1:10" x14ac:dyDescent="0.25">
      <c r="A4925" s="94">
        <v>45822</v>
      </c>
      <c r="B4925" s="89" t="s">
        <v>293</v>
      </c>
      <c r="C4925" s="89" t="s">
        <v>53</v>
      </c>
      <c r="D4925" s="89" t="s">
        <v>311</v>
      </c>
      <c r="E4925" s="89" t="s">
        <v>312</v>
      </c>
      <c r="F4925" s="231">
        <v>0.3</v>
      </c>
      <c r="G4925" s="231">
        <v>0.9</v>
      </c>
      <c r="H4925" s="231">
        <v>3</v>
      </c>
      <c r="I4925" s="147" t="str" cm="1">
        <f t="array" ref="I4925">_xlfn.IFS(J4925 =360, "N", J4925 &lt;90,"NE", J4925 =90, "E", J4925 &lt;180, "SE", J4925 =180, "S", J4925 &lt;270, "SW", J4925 =270, "W", J4925 &gt;270, "NW")</f>
        <v>NW</v>
      </c>
      <c r="J4925" s="213">
        <v>283</v>
      </c>
    </row>
    <row r="4926" spans="1:10" x14ac:dyDescent="0.25">
      <c r="A4926" s="94">
        <v>45823</v>
      </c>
      <c r="B4926" s="89" t="s">
        <v>293</v>
      </c>
      <c r="C4926" s="89" t="s">
        <v>53</v>
      </c>
      <c r="D4926" s="89" t="s">
        <v>311</v>
      </c>
      <c r="E4926" s="89" t="s">
        <v>312</v>
      </c>
      <c r="F4926" s="231">
        <v>0.3</v>
      </c>
      <c r="G4926" s="231">
        <v>1.6</v>
      </c>
      <c r="H4926" s="231">
        <v>3.9</v>
      </c>
      <c r="I4926" s="147" t="str" cm="1">
        <f t="array" ref="I4926">_xlfn.IFS(J4926 =360, "N", J4926 &lt;90,"NE", J4926 =90, "E", J4926 &lt;180, "SE", J4926 =180, "S", J4926 &lt;270, "SW", J4926 =270, "W", J4926 &gt;270, "NW")</f>
        <v>NW</v>
      </c>
      <c r="J4926" s="213">
        <v>300</v>
      </c>
    </row>
    <row r="4927" spans="1:10" x14ac:dyDescent="0.25">
      <c r="A4927" s="94">
        <v>45824</v>
      </c>
      <c r="B4927" s="89" t="s">
        <v>293</v>
      </c>
      <c r="C4927" s="89" t="s">
        <v>53</v>
      </c>
      <c r="D4927" s="89" t="s">
        <v>311</v>
      </c>
      <c r="E4927" s="89" t="s">
        <v>312</v>
      </c>
      <c r="F4927" s="231">
        <v>0</v>
      </c>
      <c r="G4927" s="231">
        <v>1.3</v>
      </c>
      <c r="H4927" s="231">
        <v>10.5</v>
      </c>
      <c r="I4927" s="147" t="str" cm="1">
        <f t="array" ref="I4927">_xlfn.IFS(J4927 =360, "N", J4927 &lt;90,"NE", J4927 =90, "E", J4927 &lt;180, "SE", J4927 =180, "S", J4927 &lt;270, "SW", J4927 =270, "W", J4927 &gt;270, "NW")</f>
        <v>NW</v>
      </c>
      <c r="J4927" s="213">
        <v>293</v>
      </c>
    </row>
    <row r="4928" spans="1:10" x14ac:dyDescent="0.25">
      <c r="A4928" s="94">
        <v>45825</v>
      </c>
      <c r="B4928" s="89" t="s">
        <v>293</v>
      </c>
      <c r="C4928" s="89" t="s">
        <v>53</v>
      </c>
      <c r="D4928" s="89" t="s">
        <v>311</v>
      </c>
      <c r="E4928" s="89" t="s">
        <v>312</v>
      </c>
      <c r="F4928" s="231">
        <v>0.5</v>
      </c>
      <c r="G4928" s="231">
        <v>2.7</v>
      </c>
      <c r="H4928" s="231">
        <v>5.2</v>
      </c>
      <c r="I4928" s="147" t="str" cm="1">
        <f t="array" ref="I4928">_xlfn.IFS(J4928 =360, "N", J4928 &lt;90,"NE", J4928 =90, "E", J4928 &lt;180, "SE", J4928 =180, "S", J4928 &lt;270, "SW", J4928 =270, "W", J4928 &gt;270, "NW")</f>
        <v>NW</v>
      </c>
      <c r="J4928" s="213">
        <v>298</v>
      </c>
    </row>
    <row r="4929" spans="1:10" x14ac:dyDescent="0.25">
      <c r="A4929" s="94">
        <v>45826</v>
      </c>
      <c r="B4929" s="89" t="s">
        <v>293</v>
      </c>
      <c r="C4929" s="89" t="s">
        <v>53</v>
      </c>
      <c r="D4929" s="89" t="s">
        <v>311</v>
      </c>
      <c r="E4929" s="89" t="s">
        <v>312</v>
      </c>
      <c r="F4929" s="231">
        <v>0.3</v>
      </c>
      <c r="G4929" s="231">
        <v>0.7</v>
      </c>
      <c r="H4929" s="231">
        <v>3</v>
      </c>
      <c r="I4929" s="147" t="str" cm="1">
        <f t="array" ref="I4929">_xlfn.IFS(J4929 =360, "N", J4929 &lt;90,"NE", J4929 =90, "E", J4929 &lt;180, "SE", J4929 =180, "S", J4929 &lt;270, "SW", J4929 =270, "W", J4929 &gt;270, "NW")</f>
        <v>NW</v>
      </c>
      <c r="J4929" s="213">
        <v>278</v>
      </c>
    </row>
    <row r="4930" spans="1:10" x14ac:dyDescent="0.25">
      <c r="A4930" s="94">
        <v>45827</v>
      </c>
      <c r="B4930" s="89" t="s">
        <v>293</v>
      </c>
      <c r="C4930" s="89" t="s">
        <v>53</v>
      </c>
      <c r="D4930" s="89" t="s">
        <v>311</v>
      </c>
      <c r="E4930" s="89" t="s">
        <v>312</v>
      </c>
      <c r="F4930" s="231">
        <v>0</v>
      </c>
      <c r="G4930" s="231">
        <v>1</v>
      </c>
      <c r="H4930" s="231">
        <v>2.9</v>
      </c>
      <c r="I4930" s="147" t="str" cm="1">
        <f t="array" ref="I4930">_xlfn.IFS(J4930 =360, "N", J4930 &lt;90,"NE", J4930 =90, "E", J4930 &lt;180, "SE", J4930 =180, "S", J4930 &lt;270, "SW", J4930 =270, "W", J4930 &gt;270, "NW")</f>
        <v>NW</v>
      </c>
      <c r="J4930" s="213">
        <v>307</v>
      </c>
    </row>
    <row r="4931" spans="1:10" x14ac:dyDescent="0.25">
      <c r="A4931" s="94">
        <v>45828</v>
      </c>
      <c r="B4931" s="89" t="s">
        <v>293</v>
      </c>
      <c r="C4931" s="89" t="s">
        <v>53</v>
      </c>
      <c r="D4931" s="89" t="s">
        <v>311</v>
      </c>
      <c r="E4931" s="89" t="s">
        <v>312</v>
      </c>
      <c r="F4931" s="231">
        <v>0.3</v>
      </c>
      <c r="G4931" s="231">
        <v>0.7</v>
      </c>
      <c r="H4931" s="231">
        <v>2.9</v>
      </c>
      <c r="I4931" s="147" t="str" cm="1">
        <f t="array" ref="I4931">_xlfn.IFS(J4931 =360, "N", J4931 &lt;90,"NE", J4931 =90, "E", J4931 &lt;180, "SE", J4931 =180, "S", J4931 &lt;270, "SW", J4931 =270, "W", J4931 &gt;270, "NW")</f>
        <v>NW</v>
      </c>
      <c r="J4931" s="213">
        <v>286</v>
      </c>
    </row>
    <row r="4932" spans="1:10" x14ac:dyDescent="0.25">
      <c r="A4932" s="94">
        <v>45829</v>
      </c>
      <c r="B4932" s="89" t="s">
        <v>293</v>
      </c>
      <c r="C4932" s="89" t="s">
        <v>53</v>
      </c>
      <c r="D4932" s="89" t="s">
        <v>311</v>
      </c>
      <c r="E4932" s="89" t="s">
        <v>312</v>
      </c>
      <c r="F4932" s="231">
        <v>0.2</v>
      </c>
      <c r="G4932" s="231">
        <v>0.9</v>
      </c>
      <c r="H4932" s="231">
        <v>2.2999999999999998</v>
      </c>
      <c r="I4932" s="147" t="str" cm="1">
        <f t="array" ref="I4932">_xlfn.IFS(J4932 =360, "N", J4932 &lt;90,"NE", J4932 =90, "E", J4932 &lt;180, "SE", J4932 =180, "S", J4932 &lt;270, "SW", J4932 =270, "W", J4932 &gt;270, "NW")</f>
        <v>NW</v>
      </c>
      <c r="J4932" s="213">
        <v>310</v>
      </c>
    </row>
    <row r="4933" spans="1:10" x14ac:dyDescent="0.25">
      <c r="A4933" s="94">
        <v>45830</v>
      </c>
      <c r="B4933" s="89" t="s">
        <v>293</v>
      </c>
      <c r="C4933" s="89" t="s">
        <v>53</v>
      </c>
      <c r="D4933" s="89" t="s">
        <v>311</v>
      </c>
      <c r="E4933" s="89" t="s">
        <v>312</v>
      </c>
      <c r="F4933" s="231">
        <v>0</v>
      </c>
      <c r="G4933" s="231">
        <v>1.4</v>
      </c>
      <c r="H4933" s="231">
        <v>3.4</v>
      </c>
      <c r="I4933" s="147" t="str" cm="1">
        <f t="array" ref="I4933">_xlfn.IFS(J4933 =360, "N", J4933 &lt;90,"NE", J4933 =90, "E", J4933 &lt;180, "SE", J4933 =180, "S", J4933 &lt;270, "SW", J4933 =270, "W", J4933 &gt;270, "NW")</f>
        <v>NW</v>
      </c>
      <c r="J4933" s="213">
        <v>302</v>
      </c>
    </row>
    <row r="4934" spans="1:10" x14ac:dyDescent="0.25">
      <c r="A4934" s="94">
        <v>45831</v>
      </c>
      <c r="B4934" s="89" t="s">
        <v>293</v>
      </c>
      <c r="C4934" s="89" t="s">
        <v>53</v>
      </c>
      <c r="D4934" s="89" t="s">
        <v>311</v>
      </c>
      <c r="E4934" s="89" t="s">
        <v>312</v>
      </c>
      <c r="F4934" s="231">
        <v>0.1</v>
      </c>
      <c r="G4934" s="231">
        <v>1.7</v>
      </c>
      <c r="H4934" s="231">
        <v>5.7</v>
      </c>
      <c r="I4934" s="147" t="str" cm="1">
        <f t="array" ref="I4934">_xlfn.IFS(J4934 =360, "N", J4934 &lt;90,"NE", J4934 =90, "E", J4934 &lt;180, "SE", J4934 =180, "S", J4934 &lt;270, "SW", J4934 =270, "W", J4934 &gt;270, "NW")</f>
        <v>NW</v>
      </c>
      <c r="J4934" s="213">
        <v>303</v>
      </c>
    </row>
    <row r="4935" spans="1:10" x14ac:dyDescent="0.25">
      <c r="A4935" s="94">
        <v>45832</v>
      </c>
      <c r="B4935" s="89" t="s">
        <v>293</v>
      </c>
      <c r="C4935" s="89" t="s">
        <v>53</v>
      </c>
      <c r="D4935" s="89" t="s">
        <v>311</v>
      </c>
      <c r="E4935" s="89" t="s">
        <v>312</v>
      </c>
      <c r="F4935" s="231">
        <v>0.2</v>
      </c>
      <c r="G4935" s="231">
        <v>2.7</v>
      </c>
      <c r="H4935" s="231">
        <v>7.1</v>
      </c>
      <c r="I4935" s="147" t="str" cm="1">
        <f t="array" ref="I4935">_xlfn.IFS(J4935 =360, "N", J4935 &lt;90,"NE", J4935 =90, "E", J4935 &lt;180, "SE", J4935 =180, "S", J4935 &lt;270, "SW", J4935 =270, "W", J4935 &gt;270, "NW")</f>
        <v>NW</v>
      </c>
      <c r="J4935" s="213">
        <v>308</v>
      </c>
    </row>
    <row r="4936" spans="1:10" x14ac:dyDescent="0.25">
      <c r="A4936" s="94">
        <v>45833</v>
      </c>
      <c r="B4936" s="89" t="s">
        <v>293</v>
      </c>
      <c r="C4936" s="89" t="s">
        <v>53</v>
      </c>
      <c r="D4936" s="89" t="s">
        <v>311</v>
      </c>
      <c r="E4936" s="89" t="s">
        <v>312</v>
      </c>
      <c r="F4936" s="231">
        <v>2.8</v>
      </c>
      <c r="G4936" s="231">
        <v>6.5</v>
      </c>
      <c r="H4936" s="231">
        <v>12.2</v>
      </c>
      <c r="I4936" s="147" t="str" cm="1">
        <f t="array" ref="I4936">_xlfn.IFS(J4936 =360, "N", J4936 &lt;90,"NE", J4936 =90, "E", J4936 &lt;180, "SE", J4936 =180, "S", J4936 &lt;270, "SW", J4936 =270, "W", J4936 &gt;270, "NW")</f>
        <v>NW</v>
      </c>
      <c r="J4936" s="213">
        <v>292</v>
      </c>
    </row>
    <row r="4937" spans="1:10" x14ac:dyDescent="0.25">
      <c r="A4937" s="94">
        <v>45834</v>
      </c>
      <c r="B4937" s="89" t="s">
        <v>293</v>
      </c>
      <c r="C4937" s="89" t="s">
        <v>53</v>
      </c>
      <c r="D4937" s="89" t="s">
        <v>311</v>
      </c>
      <c r="E4937" s="89" t="s">
        <v>312</v>
      </c>
      <c r="F4937" s="231">
        <v>0.2</v>
      </c>
      <c r="G4937" s="231">
        <v>0.5</v>
      </c>
      <c r="H4937" s="231">
        <v>3.8</v>
      </c>
      <c r="I4937" s="147" t="str" cm="1">
        <f t="array" ref="I4937">_xlfn.IFS(J4937 =360, "N", J4937 &lt;90,"NE", J4937 =90, "E", J4937 &lt;180, "SE", J4937 =180, "S", J4937 &lt;270, "SW", J4937 =270, "W", J4937 &gt;270, "NW")</f>
        <v>SW</v>
      </c>
      <c r="J4937" s="213">
        <v>267</v>
      </c>
    </row>
    <row r="4938" spans="1:10" x14ac:dyDescent="0.25">
      <c r="A4938" s="94">
        <v>45835</v>
      </c>
      <c r="B4938" s="89" t="s">
        <v>293</v>
      </c>
      <c r="C4938" s="89" t="s">
        <v>53</v>
      </c>
      <c r="D4938" s="89" t="s">
        <v>311</v>
      </c>
      <c r="E4938" s="89" t="s">
        <v>312</v>
      </c>
      <c r="F4938" s="231">
        <v>0.2</v>
      </c>
      <c r="G4938" s="231">
        <v>1</v>
      </c>
      <c r="H4938" s="231">
        <v>4.0999999999999996</v>
      </c>
      <c r="I4938" s="147" t="str" cm="1">
        <f t="array" ref="I4938">_xlfn.IFS(J4938 =360, "N", J4938 &lt;90,"NE", J4938 =90, "E", J4938 &lt;180, "SE", J4938 =180, "S", J4938 &lt;270, "SW", J4938 =270, "W", J4938 &gt;270, "NW")</f>
        <v>NW</v>
      </c>
      <c r="J4938" s="213">
        <v>314</v>
      </c>
    </row>
    <row r="4939" spans="1:10" x14ac:dyDescent="0.25">
      <c r="A4939" s="94">
        <v>45836</v>
      </c>
      <c r="B4939" s="89" t="s">
        <v>293</v>
      </c>
      <c r="C4939" s="89" t="s">
        <v>53</v>
      </c>
      <c r="D4939" s="89" t="s">
        <v>311</v>
      </c>
      <c r="E4939" s="89" t="s">
        <v>312</v>
      </c>
      <c r="F4939" s="231">
        <v>0</v>
      </c>
      <c r="G4939" s="231">
        <v>0.6</v>
      </c>
      <c r="H4939" s="231">
        <v>2.2999999999999998</v>
      </c>
      <c r="I4939" s="147" t="str" cm="1">
        <f t="array" ref="I4939">_xlfn.IFS(J4939 =360, "N", J4939 &lt;90,"NE", J4939 =90, "E", J4939 &lt;180, "SE", J4939 =180, "S", J4939 &lt;270, "SW", J4939 =270, "W", J4939 &gt;270, "NW")</f>
        <v>NE</v>
      </c>
      <c r="J4939" s="213">
        <v>65</v>
      </c>
    </row>
    <row r="4940" spans="1:10" x14ac:dyDescent="0.25">
      <c r="A4940" s="94">
        <v>45837</v>
      </c>
      <c r="B4940" s="89" t="s">
        <v>293</v>
      </c>
      <c r="C4940" s="89" t="s">
        <v>53</v>
      </c>
      <c r="D4940" s="89" t="s">
        <v>311</v>
      </c>
      <c r="E4940" s="89" t="s">
        <v>312</v>
      </c>
      <c r="F4940" s="231">
        <v>0.3</v>
      </c>
      <c r="G4940" s="231">
        <v>0.9</v>
      </c>
      <c r="H4940" s="231">
        <v>3.2</v>
      </c>
      <c r="I4940" s="147" t="str" cm="1">
        <f t="array" ref="I4940">_xlfn.IFS(J4940 =360, "N", J4940 &lt;90,"NE", J4940 =90, "E", J4940 &lt;180, "SE", J4940 =180, "S", J4940 &lt;270, "SW", J4940 =270, "W", J4940 &gt;270, "NW")</f>
        <v>NW</v>
      </c>
      <c r="J4940" s="213">
        <v>291</v>
      </c>
    </row>
    <row r="4941" spans="1:10" x14ac:dyDescent="0.25">
      <c r="A4941" s="94">
        <v>45838</v>
      </c>
      <c r="B4941" s="89" t="s">
        <v>293</v>
      </c>
      <c r="C4941" s="89" t="s">
        <v>53</v>
      </c>
      <c r="D4941" s="89" t="s">
        <v>311</v>
      </c>
      <c r="E4941" s="89" t="s">
        <v>312</v>
      </c>
      <c r="F4941" s="231">
        <v>0</v>
      </c>
      <c r="G4941" s="231">
        <v>0.4</v>
      </c>
      <c r="H4941" s="231">
        <v>2.9</v>
      </c>
      <c r="I4941" s="147" t="str" cm="1">
        <f t="array" ref="I4941">_xlfn.IFS(J4941 =360, "N", J4941 &lt;90,"NE", J4941 =90, "E", J4941 &lt;180, "SE", J4941 =180, "S", J4941 &lt;270, "SW", J4941 =270, "W", J4941 &gt;270, "NW")</f>
        <v>NW</v>
      </c>
      <c r="J4941" s="213">
        <v>319</v>
      </c>
    </row>
    <row r="4942" spans="1:10" x14ac:dyDescent="0.25">
      <c r="A4942" s="94">
        <v>45839</v>
      </c>
      <c r="B4942" s="89" t="s">
        <v>293</v>
      </c>
      <c r="C4942" s="89" t="s">
        <v>53</v>
      </c>
      <c r="D4942" s="89" t="s">
        <v>311</v>
      </c>
      <c r="E4942" s="89" t="s">
        <v>312</v>
      </c>
      <c r="F4942" s="231">
        <v>0.8</v>
      </c>
      <c r="G4942" s="231">
        <v>3.8</v>
      </c>
      <c r="H4942" s="231">
        <v>8.8000000000000007</v>
      </c>
      <c r="I4942" s="147" t="str" cm="1">
        <f t="array" ref="I4942">_xlfn.IFS(J4942 =360, "N", J4942 &lt;90,"NE", J4942 =90, "E", J4942 &lt;180, "SE", J4942 =180, "S", J4942 &lt;270, "SW", J4942 =270, "W", J4942 &gt;270, "NW")</f>
        <v>NW</v>
      </c>
      <c r="J4942" s="213">
        <v>276</v>
      </c>
    </row>
    <row r="4943" spans="1:10" x14ac:dyDescent="0.25">
      <c r="A4943" s="94">
        <v>45840</v>
      </c>
      <c r="B4943" s="89" t="s">
        <v>293</v>
      </c>
      <c r="C4943" s="89" t="s">
        <v>53</v>
      </c>
      <c r="D4943" s="89" t="s">
        <v>311</v>
      </c>
      <c r="E4943" s="89" t="s">
        <v>312</v>
      </c>
      <c r="F4943" s="231">
        <v>2</v>
      </c>
      <c r="G4943" s="231">
        <v>4.5999999999999996</v>
      </c>
      <c r="H4943" s="231">
        <v>8.4</v>
      </c>
      <c r="I4943" s="147" t="str" cm="1">
        <f t="array" ref="I4943">_xlfn.IFS(J4943 =360, "N", J4943 &lt;90,"NE", J4943 =90, "E", J4943 &lt;180, "SE", J4943 =180, "S", J4943 &lt;270, "SW", J4943 =270, "W", J4943 &gt;270, "NW")</f>
        <v>NW</v>
      </c>
      <c r="J4943" s="213">
        <v>288</v>
      </c>
    </row>
    <row r="4944" spans="1:10" x14ac:dyDescent="0.25">
      <c r="A4944" s="94">
        <v>45841</v>
      </c>
      <c r="B4944" s="89" t="s">
        <v>293</v>
      </c>
      <c r="C4944" s="89" t="s">
        <v>53</v>
      </c>
      <c r="D4944" s="89" t="s">
        <v>311</v>
      </c>
      <c r="E4944" s="89" t="s">
        <v>312</v>
      </c>
      <c r="F4944" s="231">
        <v>3.5</v>
      </c>
      <c r="G4944" s="231">
        <v>5</v>
      </c>
      <c r="H4944" s="231">
        <v>7</v>
      </c>
      <c r="I4944" s="147" t="str" cm="1">
        <f t="array" ref="I4944">_xlfn.IFS(J4944 =360, "N", J4944 &lt;90,"NE", J4944 =90, "E", J4944 &lt;180, "SE", J4944 =180, "S", J4944 &lt;270, "SW", J4944 =270, "W", J4944 &gt;270, "NW")</f>
        <v>NW</v>
      </c>
      <c r="J4944" s="213">
        <v>300</v>
      </c>
    </row>
    <row r="4945" spans="1:10" x14ac:dyDescent="0.25">
      <c r="A4945" s="94">
        <v>45842</v>
      </c>
      <c r="B4945" s="89" t="s">
        <v>293</v>
      </c>
      <c r="C4945" s="89" t="s">
        <v>53</v>
      </c>
      <c r="D4945" s="89" t="s">
        <v>311</v>
      </c>
      <c r="E4945" s="89" t="s">
        <v>312</v>
      </c>
      <c r="F4945" s="231">
        <v>0.3</v>
      </c>
      <c r="G4945" s="231">
        <v>2.2000000000000002</v>
      </c>
      <c r="H4945" s="231">
        <v>4.7</v>
      </c>
      <c r="I4945" s="147" t="str" cm="1">
        <f t="array" ref="I4945">_xlfn.IFS(J4945 =360, "N", J4945 &lt;90,"NE", J4945 =90, "E", J4945 &lt;180, "SE", J4945 =180, "S", J4945 &lt;270, "SW", J4945 =270, "W", J4945 &gt;270, "NW")</f>
        <v>NW</v>
      </c>
      <c r="J4945" s="213">
        <v>300</v>
      </c>
    </row>
    <row r="4946" spans="1:10" x14ac:dyDescent="0.25">
      <c r="A4946" s="94">
        <v>45843</v>
      </c>
      <c r="B4946" s="89" t="s">
        <v>293</v>
      </c>
      <c r="C4946" s="89" t="s">
        <v>53</v>
      </c>
      <c r="D4946" s="89" t="s">
        <v>311</v>
      </c>
      <c r="E4946" s="89" t="s">
        <v>312</v>
      </c>
      <c r="F4946" s="231">
        <v>0.3</v>
      </c>
      <c r="G4946" s="231">
        <v>0.3</v>
      </c>
      <c r="H4946" s="231">
        <v>2.4</v>
      </c>
      <c r="I4946" s="147" t="str" cm="1">
        <f t="array" ref="I4946">_xlfn.IFS(J4946 =360, "N", J4946 &lt;90,"NE", J4946 =90, "E", J4946 &lt;180, "SE", J4946 =180, "S", J4946 &lt;270, "SW", J4946 =270, "W", J4946 &gt;270, "NW")</f>
        <v>NW</v>
      </c>
      <c r="J4946" s="213">
        <v>295</v>
      </c>
    </row>
    <row r="4947" spans="1:10" x14ac:dyDescent="0.25">
      <c r="A4947" s="94">
        <v>45844</v>
      </c>
      <c r="B4947" s="89" t="s">
        <v>293</v>
      </c>
      <c r="C4947" s="89" t="s">
        <v>53</v>
      </c>
      <c r="D4947" s="89" t="s">
        <v>311</v>
      </c>
      <c r="E4947" s="89" t="s">
        <v>312</v>
      </c>
      <c r="F4947" s="231">
        <v>0.1</v>
      </c>
      <c r="G4947" s="231">
        <v>1</v>
      </c>
      <c r="H4947" s="231">
        <v>4.0999999999999996</v>
      </c>
      <c r="I4947" s="147" t="str" cm="1">
        <f t="array" ref="I4947">_xlfn.IFS(J4947 =360, "N", J4947 &lt;90,"NE", J4947 =90, "E", J4947 &lt;180, "SE", J4947 =180, "S", J4947 &lt;270, "SW", J4947 =270, "W", J4947 &gt;270, "NW")</f>
        <v>NW</v>
      </c>
      <c r="J4947" s="213">
        <v>310</v>
      </c>
    </row>
    <row r="4948" spans="1:10" x14ac:dyDescent="0.25">
      <c r="A4948" s="94">
        <v>45845</v>
      </c>
      <c r="B4948" s="89" t="s">
        <v>293</v>
      </c>
      <c r="C4948" s="89" t="s">
        <v>53</v>
      </c>
      <c r="D4948" s="89" t="s">
        <v>311</v>
      </c>
      <c r="E4948" s="89" t="s">
        <v>312</v>
      </c>
      <c r="F4948" s="231">
        <v>0.5</v>
      </c>
      <c r="G4948" s="231">
        <v>3.2</v>
      </c>
      <c r="H4948" s="231">
        <v>6.9</v>
      </c>
      <c r="I4948" s="147" t="str" cm="1">
        <f t="array" ref="I4948">_xlfn.IFS(J4948 =360, "N", J4948 &lt;90,"NE", J4948 =90, "E", J4948 &lt;180, "SE", J4948 =180, "S", J4948 &lt;270, "SW", J4948 =270, "W", J4948 &gt;270, "NW")</f>
        <v>NW</v>
      </c>
      <c r="J4948" s="213">
        <v>293</v>
      </c>
    </row>
    <row r="4949" spans="1:10" x14ac:dyDescent="0.25">
      <c r="A4949" s="94">
        <v>45846</v>
      </c>
      <c r="B4949" s="89" t="s">
        <v>293</v>
      </c>
      <c r="C4949" s="89" t="s">
        <v>53</v>
      </c>
      <c r="D4949" s="89" t="s">
        <v>311</v>
      </c>
      <c r="E4949" s="89" t="s">
        <v>312</v>
      </c>
      <c r="F4949" s="231">
        <v>1.6</v>
      </c>
      <c r="G4949" s="231">
        <v>3.9</v>
      </c>
      <c r="H4949" s="231">
        <v>7.2</v>
      </c>
      <c r="I4949" s="147" t="str" cm="1">
        <f t="array" ref="I4949">_xlfn.IFS(J4949 =360, "N", J4949 &lt;90,"NE", J4949 =90, "E", J4949 &lt;180, "SE", J4949 =180, "S", J4949 &lt;270, "SW", J4949 =270, "W", J4949 &gt;270, "NW")</f>
        <v>NW</v>
      </c>
      <c r="J4949" s="213">
        <v>302</v>
      </c>
    </row>
    <row r="4950" spans="1:10" x14ac:dyDescent="0.25">
      <c r="A4950" s="94">
        <v>45847</v>
      </c>
      <c r="B4950" s="89" t="s">
        <v>293</v>
      </c>
      <c r="C4950" s="89" t="s">
        <v>53</v>
      </c>
      <c r="D4950" s="89" t="s">
        <v>311</v>
      </c>
      <c r="E4950" s="89" t="s">
        <v>312</v>
      </c>
      <c r="F4950" s="231">
        <v>0.5</v>
      </c>
      <c r="G4950" s="231">
        <v>2.2999999999999998</v>
      </c>
      <c r="H4950" s="231">
        <v>6.5</v>
      </c>
      <c r="I4950" s="147" t="str" cm="1">
        <f t="array" ref="I4950">_xlfn.IFS(J4950 =360, "N", J4950 &lt;90,"NE", J4950 =90, "E", J4950 &lt;180, "SE", J4950 =180, "S", J4950 &lt;270, "SW", J4950 =270, "W", J4950 &gt;270, "NW")</f>
        <v>NW</v>
      </c>
      <c r="J4950" s="213">
        <v>299</v>
      </c>
    </row>
    <row r="4951" spans="1:10" x14ac:dyDescent="0.25">
      <c r="A4951" s="94">
        <v>45848</v>
      </c>
      <c r="B4951" s="89" t="s">
        <v>293</v>
      </c>
      <c r="C4951" s="89" t="s">
        <v>53</v>
      </c>
      <c r="D4951" s="89" t="s">
        <v>311</v>
      </c>
      <c r="E4951" s="89" t="s">
        <v>312</v>
      </c>
      <c r="F4951" s="231">
        <v>2.2999999999999998</v>
      </c>
      <c r="G4951" s="231">
        <v>6.5</v>
      </c>
      <c r="H4951" s="231">
        <v>9.5</v>
      </c>
      <c r="I4951" s="147" t="str" cm="1">
        <f t="array" ref="I4951">_xlfn.IFS(J4951 =360, "N", J4951 &lt;90,"NE", J4951 =90, "E", J4951 &lt;180, "SE", J4951 =180, "S", J4951 &lt;270, "SW", J4951 =270, "W", J4951 &gt;270, "NW")</f>
        <v>NW</v>
      </c>
      <c r="J4951" s="213">
        <v>294</v>
      </c>
    </row>
    <row r="4952" spans="1:10" x14ac:dyDescent="0.25">
      <c r="A4952" s="94">
        <v>45849</v>
      </c>
      <c r="B4952" s="89" t="s">
        <v>293</v>
      </c>
      <c r="C4952" s="89" t="s">
        <v>53</v>
      </c>
      <c r="D4952" s="89" t="s">
        <v>311</v>
      </c>
      <c r="E4952" s="89" t="s">
        <v>312</v>
      </c>
      <c r="F4952" s="231">
        <v>2.8</v>
      </c>
      <c r="G4952" s="231">
        <v>5</v>
      </c>
      <c r="H4952" s="231">
        <v>8.3000000000000007</v>
      </c>
      <c r="I4952" s="147" t="str" cm="1">
        <f t="array" ref="I4952">_xlfn.IFS(J4952 =360, "N", J4952 &lt;90,"NE", J4952 =90, "E", J4952 &lt;180, "SE", J4952 =180, "S", J4952 &lt;270, "SW", J4952 =270, "W", J4952 &gt;270, "NW")</f>
        <v>NW</v>
      </c>
      <c r="J4952" s="213">
        <v>301</v>
      </c>
    </row>
    <row r="4953" spans="1:10" x14ac:dyDescent="0.25">
      <c r="A4953" s="94">
        <v>45850</v>
      </c>
      <c r="B4953" s="89" t="s">
        <v>293</v>
      </c>
      <c r="C4953" s="89" t="s">
        <v>53</v>
      </c>
      <c r="D4953" s="89" t="s">
        <v>311</v>
      </c>
      <c r="E4953" s="89" t="s">
        <v>312</v>
      </c>
      <c r="F4953" s="231">
        <v>0.1</v>
      </c>
      <c r="G4953" s="231">
        <v>2.5</v>
      </c>
      <c r="H4953" s="231">
        <v>5.3</v>
      </c>
      <c r="I4953" s="147" t="str" cm="1">
        <f t="array" ref="I4953">_xlfn.IFS(J4953 =360, "N", J4953 &lt;90,"NE", J4953 =90, "E", J4953 &lt;180, "SE", J4953 =180, "S", J4953 &lt;270, "SW", J4953 =270, "W", J4953 &gt;270, "NW")</f>
        <v>NW</v>
      </c>
      <c r="J4953" s="213">
        <v>298</v>
      </c>
    </row>
    <row r="4954" spans="1:10" x14ac:dyDescent="0.25">
      <c r="A4954" s="94">
        <v>45851</v>
      </c>
      <c r="B4954" s="89" t="s">
        <v>293</v>
      </c>
      <c r="C4954" s="89" t="s">
        <v>53</v>
      </c>
      <c r="D4954" s="89" t="s">
        <v>311</v>
      </c>
      <c r="E4954" s="89" t="s">
        <v>312</v>
      </c>
      <c r="F4954" s="231">
        <v>0.5</v>
      </c>
      <c r="G4954" s="231">
        <v>3.6</v>
      </c>
      <c r="H4954" s="231">
        <v>6</v>
      </c>
      <c r="I4954" s="147" t="str" cm="1">
        <f t="array" ref="I4954">_xlfn.IFS(J4954 =360, "N", J4954 &lt;90,"NE", J4954 =90, "E", J4954 &lt;180, "SE", J4954 =180, "S", J4954 &lt;270, "SW", J4954 =270, "W", J4954 &gt;270, "NW")</f>
        <v>NW</v>
      </c>
      <c r="J4954" s="213">
        <v>296</v>
      </c>
    </row>
    <row r="4955" spans="1:10" x14ac:dyDescent="0.25">
      <c r="A4955" s="94">
        <v>45852</v>
      </c>
      <c r="B4955" s="89" t="s">
        <v>293</v>
      </c>
      <c r="C4955" s="89" t="s">
        <v>53</v>
      </c>
      <c r="D4955" s="89" t="s">
        <v>311</v>
      </c>
      <c r="E4955" s="89" t="s">
        <v>312</v>
      </c>
      <c r="F4955" s="231">
        <v>0.8</v>
      </c>
      <c r="G4955" s="231">
        <v>3.6</v>
      </c>
      <c r="H4955" s="231">
        <v>6.9</v>
      </c>
      <c r="I4955" s="147" t="str" cm="1">
        <f t="array" ref="I4955">_xlfn.IFS(J4955 =360, "N", J4955 &lt;90,"NE", J4955 =90, "E", J4955 &lt;180, "SE", J4955 =180, "S", J4955 &lt;270, "SW", J4955 =270, "W", J4955 &gt;270, "NW")</f>
        <v>NW</v>
      </c>
      <c r="J4955" s="213">
        <v>292</v>
      </c>
    </row>
    <row r="4956" spans="1:10" x14ac:dyDescent="0.25">
      <c r="A4956" s="94">
        <v>45853</v>
      </c>
      <c r="B4956" s="89" t="s">
        <v>293</v>
      </c>
      <c r="C4956" s="89" t="s">
        <v>53</v>
      </c>
      <c r="D4956" s="89" t="s">
        <v>311</v>
      </c>
      <c r="E4956" s="89" t="s">
        <v>312</v>
      </c>
      <c r="F4956" s="231">
        <v>0.3</v>
      </c>
      <c r="G4956" s="231">
        <v>2.7</v>
      </c>
      <c r="H4956" s="231">
        <v>6.4</v>
      </c>
      <c r="I4956" s="147" t="str" cm="1">
        <f t="array" ref="I4956">_xlfn.IFS(J4956 =360, "N", J4956 &lt;90,"NE", J4956 =90, "E", J4956 &lt;180, "SE", J4956 =180, "S", J4956 &lt;270, "SW", J4956 =270, "W", J4956 &gt;270, "NW")</f>
        <v>NW</v>
      </c>
      <c r="J4956" s="213">
        <v>288</v>
      </c>
    </row>
    <row r="4957" spans="1:10" x14ac:dyDescent="0.25">
      <c r="A4957" s="94">
        <v>45854</v>
      </c>
      <c r="B4957" s="89" t="s">
        <v>293</v>
      </c>
      <c r="C4957" s="89" t="s">
        <v>53</v>
      </c>
      <c r="D4957" s="89" t="s">
        <v>311</v>
      </c>
      <c r="E4957" s="89" t="s">
        <v>312</v>
      </c>
      <c r="F4957" s="231">
        <v>0.5</v>
      </c>
      <c r="G4957" s="231">
        <v>2.1</v>
      </c>
      <c r="H4957" s="231">
        <v>4.7</v>
      </c>
      <c r="I4957" s="147" t="str" cm="1">
        <f t="array" ref="I4957">_xlfn.IFS(J4957 =360, "N", J4957 &lt;90,"NE", J4957 =90, "E", J4957 &lt;180, "SE", J4957 =180, "S", J4957 &lt;270, "SW", J4957 =270, "W", J4957 &gt;270, "NW")</f>
        <v>NW</v>
      </c>
      <c r="J4957" s="213">
        <v>299</v>
      </c>
    </row>
    <row r="4958" spans="1:10" x14ac:dyDescent="0.25">
      <c r="A4958" s="94">
        <v>45855</v>
      </c>
      <c r="B4958" s="89" t="s">
        <v>293</v>
      </c>
      <c r="C4958" s="89" t="s">
        <v>53</v>
      </c>
      <c r="D4958" s="89" t="s">
        <v>311</v>
      </c>
      <c r="E4958" s="89" t="s">
        <v>312</v>
      </c>
      <c r="F4958" s="231">
        <v>0.3</v>
      </c>
      <c r="G4958" s="231">
        <v>1.3</v>
      </c>
      <c r="H4958" s="231">
        <v>3</v>
      </c>
      <c r="I4958" s="147" t="str" cm="1">
        <f t="array" ref="I4958">_xlfn.IFS(J4958 =360, "N", J4958 &lt;90,"NE", J4958 =90, "E", J4958 &lt;180, "SE", J4958 =180, "S", J4958 &lt;270, "SW", J4958 =270, "W", J4958 &gt;270, "NW")</f>
        <v>NW</v>
      </c>
      <c r="J4958" s="213">
        <v>290</v>
      </c>
    </row>
    <row r="4959" spans="1:10" x14ac:dyDescent="0.25">
      <c r="A4959" s="94">
        <v>45856</v>
      </c>
      <c r="B4959" s="89" t="s">
        <v>293</v>
      </c>
      <c r="C4959" s="89" t="s">
        <v>53</v>
      </c>
      <c r="D4959" s="89" t="s">
        <v>311</v>
      </c>
      <c r="E4959" s="89" t="s">
        <v>312</v>
      </c>
      <c r="F4959" s="231">
        <v>0.1</v>
      </c>
      <c r="G4959" s="231">
        <v>1.1000000000000001</v>
      </c>
      <c r="H4959" s="231">
        <v>3.9</v>
      </c>
      <c r="I4959" s="147" t="str" cm="1">
        <f t="array" ref="I4959">_xlfn.IFS(J4959 =360, "N", J4959 &lt;90,"NE", J4959 =90, "E", J4959 &lt;180, "SE", J4959 =180, "S", J4959 &lt;270, "SW", J4959 =270, "W", J4959 &gt;270, "NW")</f>
        <v>SE</v>
      </c>
      <c r="J4959" s="213">
        <v>145</v>
      </c>
    </row>
    <row r="4960" spans="1:10" x14ac:dyDescent="0.25">
      <c r="A4960" s="94">
        <v>45857</v>
      </c>
      <c r="B4960" s="89" t="s">
        <v>293</v>
      </c>
      <c r="C4960" s="89" t="s">
        <v>53</v>
      </c>
      <c r="D4960" s="89" t="s">
        <v>311</v>
      </c>
      <c r="E4960" s="89" t="s">
        <v>312</v>
      </c>
      <c r="F4960" s="231">
        <v>0.3</v>
      </c>
      <c r="G4960" s="231">
        <v>0.7</v>
      </c>
      <c r="H4960" s="231">
        <v>2.5</v>
      </c>
      <c r="I4960" s="147" t="str" cm="1">
        <f t="array" ref="I4960">_xlfn.IFS(J4960 =360, "N", J4960 &lt;90,"NE", J4960 =90, "E", J4960 &lt;180, "SE", J4960 =180, "S", J4960 &lt;270, "SW", J4960 =270, "W", J4960 &gt;270, "NW")</f>
        <v>NW</v>
      </c>
      <c r="J4960" s="213">
        <v>289</v>
      </c>
    </row>
    <row r="4961" spans="1:10" x14ac:dyDescent="0.25">
      <c r="A4961" s="94">
        <v>45858</v>
      </c>
      <c r="B4961" s="89" t="s">
        <v>293</v>
      </c>
      <c r="C4961" s="89" t="s">
        <v>53</v>
      </c>
      <c r="D4961" s="89" t="s">
        <v>311</v>
      </c>
      <c r="E4961" s="89" t="s">
        <v>312</v>
      </c>
      <c r="F4961" s="231">
        <v>0.1</v>
      </c>
      <c r="G4961" s="231">
        <v>0.2</v>
      </c>
      <c r="H4961" s="231">
        <v>2.6</v>
      </c>
      <c r="I4961" s="147" t="str" cm="1">
        <f t="array" ref="I4961">_xlfn.IFS(J4961 =360, "N", J4961 &lt;90,"NE", J4961 =90, "E", J4961 &lt;180, "SE", J4961 =180, "S", J4961 &lt;270, "SW", J4961 =270, "W", J4961 &gt;270, "NW")</f>
        <v>NE</v>
      </c>
      <c r="J4961" s="213">
        <v>53</v>
      </c>
    </row>
    <row r="4962" spans="1:10" x14ac:dyDescent="0.25">
      <c r="A4962" s="94">
        <v>45859</v>
      </c>
      <c r="B4962" s="89" t="s">
        <v>293</v>
      </c>
      <c r="C4962" s="89" t="s">
        <v>53</v>
      </c>
      <c r="D4962" s="89" t="s">
        <v>311</v>
      </c>
      <c r="E4962" s="89" t="s">
        <v>312</v>
      </c>
      <c r="F4962" s="231">
        <v>0.2</v>
      </c>
      <c r="G4962" s="231">
        <v>0.4</v>
      </c>
      <c r="H4962" s="231">
        <v>2.7</v>
      </c>
      <c r="I4962" s="147" t="str" cm="1">
        <f t="array" ref="I4962">_xlfn.IFS(J4962 =360, "N", J4962 &lt;90,"NE", J4962 =90, "E", J4962 &lt;180, "SE", J4962 =180, "S", J4962 &lt;270, "SW", J4962 =270, "W", J4962 &gt;270, "NW")</f>
        <v>SE</v>
      </c>
      <c r="J4962" s="213">
        <v>104</v>
      </c>
    </row>
    <row r="4963" spans="1:10" x14ac:dyDescent="0.25">
      <c r="A4963" s="94">
        <v>45860</v>
      </c>
      <c r="B4963" s="89" t="s">
        <v>293</v>
      </c>
      <c r="C4963" s="89" t="s">
        <v>53</v>
      </c>
      <c r="D4963" s="89" t="s">
        <v>311</v>
      </c>
      <c r="E4963" s="89" t="s">
        <v>312</v>
      </c>
      <c r="F4963" s="231">
        <v>0</v>
      </c>
      <c r="G4963" s="231">
        <v>0</v>
      </c>
      <c r="H4963" s="231">
        <v>2.2000000000000002</v>
      </c>
      <c r="I4963" s="147" t="str" cm="1">
        <f t="array" ref="I4963">_xlfn.IFS(J4963 =360, "N", J4963 &lt;90,"NE", J4963 =90, "E", J4963 &lt;180, "SE", J4963 =180, "S", J4963 &lt;270, "SW", J4963 =270, "W", J4963 &gt;270, "NW")</f>
        <v>SE</v>
      </c>
      <c r="J4963" s="213">
        <v>147</v>
      </c>
    </row>
    <row r="4964" spans="1:10" x14ac:dyDescent="0.25">
      <c r="A4964" s="94">
        <v>45861</v>
      </c>
      <c r="B4964" s="89" t="s">
        <v>293</v>
      </c>
      <c r="C4964" s="89" t="s">
        <v>53</v>
      </c>
      <c r="D4964" s="89" t="s">
        <v>311</v>
      </c>
      <c r="E4964" s="89" t="s">
        <v>312</v>
      </c>
      <c r="F4964" s="231">
        <v>0.3</v>
      </c>
      <c r="G4964" s="231">
        <v>1</v>
      </c>
      <c r="H4964" s="231">
        <v>8.5</v>
      </c>
      <c r="I4964" s="147" t="str" cm="1">
        <f t="array" ref="I4964">_xlfn.IFS(J4964 =360, "N", J4964 &lt;90,"NE", J4964 =90, "E", J4964 &lt;180, "SE", J4964 =180, "S", J4964 &lt;270, "SW", J4964 =270, "W", J4964 &gt;270, "NW")</f>
        <v>W</v>
      </c>
      <c r="J4964" s="213">
        <v>270</v>
      </c>
    </row>
    <row r="4965" spans="1:10" x14ac:dyDescent="0.25">
      <c r="A4965" s="94">
        <v>45862</v>
      </c>
      <c r="B4965" s="89" t="s">
        <v>293</v>
      </c>
      <c r="C4965" s="89" t="s">
        <v>53</v>
      </c>
      <c r="D4965" s="89" t="s">
        <v>311</v>
      </c>
      <c r="E4965" s="89" t="s">
        <v>312</v>
      </c>
      <c r="F4965" s="231">
        <v>0.2</v>
      </c>
      <c r="G4965" s="231">
        <v>2.2000000000000002</v>
      </c>
      <c r="H4965" s="231">
        <v>4</v>
      </c>
      <c r="I4965" s="147" t="str" cm="1">
        <f t="array" ref="I4965">_xlfn.IFS(J4965 =360, "N", J4965 &lt;90,"NE", J4965 =90, "E", J4965 &lt;180, "SE", J4965 =180, "S", J4965 &lt;270, "SW", J4965 =270, "W", J4965 &gt;270, "NW")</f>
        <v>NW</v>
      </c>
      <c r="J4965" s="213">
        <v>297</v>
      </c>
    </row>
    <row r="4966" spans="1:10" x14ac:dyDescent="0.25">
      <c r="A4966" s="94">
        <v>45863</v>
      </c>
      <c r="B4966" s="89" t="s">
        <v>293</v>
      </c>
      <c r="C4966" s="89" t="s">
        <v>53</v>
      </c>
      <c r="D4966" s="89" t="s">
        <v>311</v>
      </c>
      <c r="E4966" s="89" t="s">
        <v>312</v>
      </c>
      <c r="F4966" s="231">
        <v>0.4</v>
      </c>
      <c r="G4966" s="231">
        <v>0.2</v>
      </c>
      <c r="H4966" s="231">
        <v>2.8</v>
      </c>
      <c r="I4966" s="147" t="str" cm="1">
        <f t="array" ref="I4966">_xlfn.IFS(J4966 =360, "N", J4966 &lt;90,"NE", J4966 =90, "E", J4966 &lt;180, "SE", J4966 =180, "S", J4966 &lt;270, "SW", J4966 =270, "W", J4966 &gt;270, "NW")</f>
        <v>SW</v>
      </c>
      <c r="J4966" s="213">
        <v>186</v>
      </c>
    </row>
    <row r="4967" spans="1:10" x14ac:dyDescent="0.25">
      <c r="A4967" s="94">
        <v>45864</v>
      </c>
      <c r="B4967" s="89" t="s">
        <v>293</v>
      </c>
      <c r="C4967" s="89" t="s">
        <v>53</v>
      </c>
      <c r="D4967" s="89" t="s">
        <v>311</v>
      </c>
      <c r="E4967" s="89" t="s">
        <v>312</v>
      </c>
      <c r="F4967" s="231">
        <v>0.2</v>
      </c>
      <c r="G4967" s="231">
        <v>2.5</v>
      </c>
      <c r="H4967" s="231">
        <v>8.1</v>
      </c>
      <c r="I4967" s="147" t="str" cm="1">
        <f t="array" ref="I4967">_xlfn.IFS(J4967 =360, "N", J4967 &lt;90,"NE", J4967 =90, "E", J4967 &lt;180, "SE", J4967 =180, "S", J4967 &lt;270, "SW", J4967 =270, "W", J4967 &gt;270, "NW")</f>
        <v>NW</v>
      </c>
      <c r="J4967" s="213">
        <v>301</v>
      </c>
    </row>
    <row r="4968" spans="1:10" x14ac:dyDescent="0.25">
      <c r="A4968" s="94">
        <v>45865</v>
      </c>
      <c r="B4968" s="89" t="s">
        <v>293</v>
      </c>
      <c r="C4968" s="89" t="s">
        <v>53</v>
      </c>
      <c r="D4968" s="89" t="s">
        <v>311</v>
      </c>
      <c r="E4968" s="89" t="s">
        <v>312</v>
      </c>
      <c r="F4968" s="231">
        <v>3.7</v>
      </c>
      <c r="G4968" s="231">
        <v>6</v>
      </c>
      <c r="H4968" s="231">
        <v>10.7</v>
      </c>
      <c r="I4968" s="147" t="str" cm="1">
        <f t="array" ref="I4968">_xlfn.IFS(J4968 =360, "N", J4968 &lt;90,"NE", J4968 =90, "E", J4968 &lt;180, "SE", J4968 =180, "S", J4968 &lt;270, "SW", J4968 =270, "W", J4968 &gt;270, "NW")</f>
        <v>NW</v>
      </c>
      <c r="J4968" s="213">
        <v>296</v>
      </c>
    </row>
    <row r="4969" spans="1:10" x14ac:dyDescent="0.25">
      <c r="A4969" s="94">
        <v>45866</v>
      </c>
      <c r="B4969" s="89" t="s">
        <v>293</v>
      </c>
      <c r="C4969" s="89" t="s">
        <v>53</v>
      </c>
      <c r="D4969" s="89" t="s">
        <v>311</v>
      </c>
      <c r="E4969" s="89" t="s">
        <v>312</v>
      </c>
      <c r="F4969" s="231">
        <v>3.1</v>
      </c>
      <c r="G4969" s="231">
        <v>5.9</v>
      </c>
      <c r="H4969" s="231">
        <v>9.5</v>
      </c>
      <c r="I4969" s="147" t="str" cm="1">
        <f t="array" ref="I4969">_xlfn.IFS(J4969 =360, "N", J4969 &lt;90,"NE", J4969 =90, "E", J4969 &lt;180, "SE", J4969 =180, "S", J4969 &lt;270, "SW", J4969 =270, "W", J4969 &gt;270, "NW")</f>
        <v>NW</v>
      </c>
      <c r="J4969" s="213">
        <v>294</v>
      </c>
    </row>
    <row r="4970" spans="1:10" x14ac:dyDescent="0.25">
      <c r="A4970" s="94">
        <v>45867</v>
      </c>
      <c r="B4970" s="89" t="s">
        <v>293</v>
      </c>
      <c r="C4970" s="89" t="s">
        <v>53</v>
      </c>
      <c r="D4970" s="89" t="s">
        <v>311</v>
      </c>
      <c r="E4970" s="89" t="s">
        <v>312</v>
      </c>
      <c r="F4970" s="231">
        <v>0.3</v>
      </c>
      <c r="G4970" s="231">
        <v>2.7</v>
      </c>
      <c r="H4970" s="231">
        <v>7.6</v>
      </c>
      <c r="I4970" s="147" t="str" cm="1">
        <f t="array" ref="I4970">_xlfn.IFS(J4970 =360, "N", J4970 &lt;90,"NE", J4970 =90, "E", J4970 &lt;180, "SE", J4970 =180, "S", J4970 &lt;270, "SW", J4970 =270, "W", J4970 &gt;270, "NW")</f>
        <v>NW</v>
      </c>
      <c r="J4970" s="213">
        <v>296</v>
      </c>
    </row>
    <row r="4971" spans="1:10" x14ac:dyDescent="0.25">
      <c r="A4971" s="94">
        <v>45868</v>
      </c>
      <c r="B4971" s="89" t="s">
        <v>293</v>
      </c>
      <c r="C4971" s="89" t="s">
        <v>53</v>
      </c>
      <c r="D4971" s="89" t="s">
        <v>311</v>
      </c>
      <c r="E4971" s="89" t="s">
        <v>312</v>
      </c>
      <c r="F4971" s="231">
        <v>0.2</v>
      </c>
      <c r="G4971" s="231">
        <v>0.5</v>
      </c>
      <c r="H4971" s="231">
        <v>2.1</v>
      </c>
      <c r="I4971" s="147" t="str" cm="1">
        <f t="array" ref="I4971">_xlfn.IFS(J4971 =360, "N", J4971 &lt;90,"NE", J4971 =90, "E", J4971 &lt;180, "SE", J4971 =180, "S", J4971 &lt;270, "SW", J4971 =270, "W", J4971 &gt;270, "NW")</f>
        <v>SE</v>
      </c>
      <c r="J4971" s="213">
        <v>149</v>
      </c>
    </row>
    <row r="4972" spans="1:10" x14ac:dyDescent="0.25">
      <c r="A4972" s="94">
        <v>45869</v>
      </c>
      <c r="B4972" s="89" t="s">
        <v>293</v>
      </c>
      <c r="C4972" s="89" t="s">
        <v>53</v>
      </c>
      <c r="D4972" s="89" t="s">
        <v>311</v>
      </c>
      <c r="E4972" s="89" t="s">
        <v>312</v>
      </c>
      <c r="F4972" s="231">
        <v>0.2</v>
      </c>
      <c r="G4972" s="231">
        <v>1.7</v>
      </c>
      <c r="H4972" s="231">
        <v>6.2</v>
      </c>
      <c r="I4972" s="147" t="str" cm="1">
        <f t="array" ref="I4972">_xlfn.IFS(J4972 =360, "N", J4972 &lt;90,"NE", J4972 =90, "E", J4972 &lt;180, "SE", J4972 =180, "S", J4972 &lt;270, "SW", J4972 =270, "W", J4972 &gt;270, "NW")</f>
        <v>SE</v>
      </c>
      <c r="J4972" s="213">
        <v>154</v>
      </c>
    </row>
    <row r="4973" spans="1:10" x14ac:dyDescent="0.25">
      <c r="A4973" s="94">
        <v>45870</v>
      </c>
      <c r="B4973" s="89" t="s">
        <v>293</v>
      </c>
      <c r="C4973" s="89" t="s">
        <v>53</v>
      </c>
      <c r="D4973" s="89" t="s">
        <v>311</v>
      </c>
      <c r="E4973" s="89" t="s">
        <v>312</v>
      </c>
      <c r="F4973" s="231">
        <v>0.1</v>
      </c>
      <c r="G4973" s="231">
        <v>0.9</v>
      </c>
      <c r="H4973" s="231">
        <v>3.2</v>
      </c>
      <c r="I4973" s="147" t="s">
        <v>299</v>
      </c>
      <c r="J4973" s="213">
        <v>140</v>
      </c>
    </row>
    <row r="4974" spans="1:10" x14ac:dyDescent="0.25">
      <c r="A4974" s="94">
        <v>45871</v>
      </c>
      <c r="B4974" s="89" t="s">
        <v>293</v>
      </c>
      <c r="C4974" s="89" t="s">
        <v>53</v>
      </c>
      <c r="D4974" s="89" t="s">
        <v>311</v>
      </c>
      <c r="E4974" s="89" t="s">
        <v>312</v>
      </c>
      <c r="F4974" s="231">
        <v>0.7</v>
      </c>
      <c r="G4974" s="231">
        <v>2.4</v>
      </c>
      <c r="H4974" s="231">
        <v>5.5</v>
      </c>
      <c r="I4974" s="147" t="s">
        <v>299</v>
      </c>
      <c r="J4974" s="213">
        <v>136</v>
      </c>
    </row>
    <row r="4975" spans="1:10" x14ac:dyDescent="0.25">
      <c r="A4975" s="94">
        <v>45872</v>
      </c>
      <c r="B4975" s="89" t="s">
        <v>293</v>
      </c>
      <c r="C4975" s="89" t="s">
        <v>53</v>
      </c>
      <c r="D4975" s="89" t="s">
        <v>311</v>
      </c>
      <c r="E4975" s="89" t="s">
        <v>312</v>
      </c>
      <c r="F4975" s="231">
        <v>0.3</v>
      </c>
      <c r="G4975" s="231">
        <v>2.6</v>
      </c>
      <c r="H4975" s="231">
        <v>5.4</v>
      </c>
      <c r="I4975" s="147" t="s">
        <v>299</v>
      </c>
      <c r="J4975" s="213">
        <v>136</v>
      </c>
    </row>
    <row r="4976" spans="1:10" x14ac:dyDescent="0.25">
      <c r="A4976" s="94">
        <v>45873</v>
      </c>
      <c r="B4976" s="89" t="s">
        <v>293</v>
      </c>
      <c r="C4976" s="89" t="s">
        <v>53</v>
      </c>
      <c r="D4976" s="89" t="s">
        <v>311</v>
      </c>
      <c r="E4976" s="89" t="s">
        <v>312</v>
      </c>
      <c r="F4976" s="231">
        <v>0.2</v>
      </c>
      <c r="G4976" s="231">
        <v>1</v>
      </c>
      <c r="H4976" s="231">
        <v>2.7</v>
      </c>
      <c r="I4976" s="147" t="s">
        <v>299</v>
      </c>
      <c r="J4976" s="213">
        <v>133</v>
      </c>
    </row>
    <row r="4977" spans="1:10" x14ac:dyDescent="0.25">
      <c r="A4977" s="94">
        <v>45874</v>
      </c>
      <c r="B4977" s="89" t="s">
        <v>293</v>
      </c>
      <c r="C4977" s="89" t="s">
        <v>53</v>
      </c>
      <c r="D4977" s="89" t="s">
        <v>311</v>
      </c>
      <c r="E4977" s="89" t="s">
        <v>312</v>
      </c>
      <c r="F4977" s="231">
        <v>0.3</v>
      </c>
      <c r="G4977" s="231">
        <v>2</v>
      </c>
      <c r="H4977" s="231">
        <v>5.3</v>
      </c>
      <c r="I4977" s="147" t="s">
        <v>261</v>
      </c>
      <c r="J4977" s="213">
        <v>298</v>
      </c>
    </row>
    <row r="4978" spans="1:10" x14ac:dyDescent="0.25">
      <c r="A4978" s="94">
        <v>45875</v>
      </c>
      <c r="B4978" s="89" t="s">
        <v>293</v>
      </c>
      <c r="C4978" s="89" t="s">
        <v>53</v>
      </c>
      <c r="D4978" s="89" t="s">
        <v>311</v>
      </c>
      <c r="E4978" s="89" t="s">
        <v>312</v>
      </c>
      <c r="F4978" s="231">
        <v>0.3</v>
      </c>
      <c r="G4978" s="231">
        <v>1.5</v>
      </c>
      <c r="H4978" s="231">
        <v>3.4</v>
      </c>
      <c r="I4978" s="147" t="s">
        <v>327</v>
      </c>
      <c r="J4978" s="213">
        <v>281</v>
      </c>
    </row>
    <row r="4979" spans="1:10" x14ac:dyDescent="0.25">
      <c r="A4979" s="94">
        <v>45876</v>
      </c>
      <c r="B4979" s="89" t="s">
        <v>293</v>
      </c>
      <c r="C4979" s="89" t="s">
        <v>53</v>
      </c>
      <c r="D4979" s="89" t="s">
        <v>311</v>
      </c>
      <c r="E4979" s="89" t="s">
        <v>312</v>
      </c>
      <c r="F4979" s="231">
        <v>0.1</v>
      </c>
      <c r="G4979" s="231">
        <v>0.3</v>
      </c>
      <c r="H4979" s="231">
        <v>2.9</v>
      </c>
      <c r="I4979" s="147" t="s">
        <v>298</v>
      </c>
      <c r="J4979" s="213">
        <v>60</v>
      </c>
    </row>
    <row r="4980" spans="1:10" x14ac:dyDescent="0.25">
      <c r="A4980" s="94">
        <v>45877</v>
      </c>
      <c r="B4980" s="89" t="s">
        <v>293</v>
      </c>
      <c r="C4980" s="89" t="s">
        <v>53</v>
      </c>
      <c r="D4980" s="89" t="s">
        <v>311</v>
      </c>
      <c r="E4980" s="89" t="s">
        <v>312</v>
      </c>
      <c r="F4980" s="231">
        <v>0.4</v>
      </c>
      <c r="G4980" s="231">
        <v>1.3</v>
      </c>
      <c r="H4980" s="231">
        <v>2.7</v>
      </c>
      <c r="I4980" s="147" t="s">
        <v>299</v>
      </c>
      <c r="J4980" s="213">
        <v>118</v>
      </c>
    </row>
    <row r="4981" spans="1:10" x14ac:dyDescent="0.25">
      <c r="A4981" s="94">
        <v>45878</v>
      </c>
      <c r="B4981" s="89" t="s">
        <v>293</v>
      </c>
      <c r="C4981" s="89" t="s">
        <v>53</v>
      </c>
      <c r="D4981" s="89" t="s">
        <v>311</v>
      </c>
      <c r="E4981" s="89" t="s">
        <v>312</v>
      </c>
      <c r="F4981" s="231">
        <v>0.5</v>
      </c>
      <c r="G4981" s="231">
        <v>1.5</v>
      </c>
      <c r="H4981" s="231">
        <v>4.5</v>
      </c>
      <c r="I4981" s="147" t="s">
        <v>299</v>
      </c>
      <c r="J4981" s="213">
        <v>136</v>
      </c>
    </row>
    <row r="4982" spans="1:10" x14ac:dyDescent="0.25">
      <c r="A4982" s="94">
        <v>45879</v>
      </c>
      <c r="B4982" s="89" t="s">
        <v>293</v>
      </c>
      <c r="C4982" s="89" t="s">
        <v>53</v>
      </c>
      <c r="D4982" s="89" t="s">
        <v>311</v>
      </c>
      <c r="E4982" s="89" t="s">
        <v>312</v>
      </c>
      <c r="F4982" s="231">
        <v>0.4</v>
      </c>
      <c r="G4982" s="231">
        <v>1.3</v>
      </c>
      <c r="H4982" s="231">
        <v>3.8</v>
      </c>
      <c r="I4982" s="147" t="s">
        <v>299</v>
      </c>
      <c r="J4982" s="213">
        <v>133</v>
      </c>
    </row>
    <row r="4983" spans="1:10" x14ac:dyDescent="0.25">
      <c r="A4983" s="94">
        <v>45880</v>
      </c>
      <c r="B4983" s="89" t="s">
        <v>293</v>
      </c>
      <c r="C4983" s="89" t="s">
        <v>53</v>
      </c>
      <c r="D4983" s="89" t="s">
        <v>311</v>
      </c>
      <c r="E4983" s="89" t="s">
        <v>312</v>
      </c>
      <c r="F4983" s="231">
        <v>0.2</v>
      </c>
      <c r="G4983" s="231">
        <v>1</v>
      </c>
      <c r="H4983" s="231">
        <v>2.2999999999999998</v>
      </c>
      <c r="I4983" s="147" t="s">
        <v>299</v>
      </c>
      <c r="J4983" s="213">
        <v>132</v>
      </c>
    </row>
    <row r="4984" spans="1:10" x14ac:dyDescent="0.25">
      <c r="A4984" s="94">
        <v>45881</v>
      </c>
      <c r="B4984" s="89" t="s">
        <v>293</v>
      </c>
      <c r="C4984" s="89" t="s">
        <v>53</v>
      </c>
      <c r="D4984" s="89" t="s">
        <v>311</v>
      </c>
      <c r="E4984" s="89" t="s">
        <v>312</v>
      </c>
      <c r="F4984" s="231">
        <v>0</v>
      </c>
      <c r="G4984" s="231">
        <v>0.3</v>
      </c>
      <c r="H4984" s="231">
        <v>2.2999999999999998</v>
      </c>
      <c r="I4984" s="147" t="s">
        <v>261</v>
      </c>
      <c r="J4984" s="213">
        <v>331</v>
      </c>
    </row>
    <row r="4985" spans="1:10" x14ac:dyDescent="0.25">
      <c r="A4985" s="94">
        <v>45882</v>
      </c>
      <c r="B4985" s="89" t="s">
        <v>293</v>
      </c>
      <c r="C4985" s="89" t="s">
        <v>53</v>
      </c>
      <c r="D4985" s="89" t="s">
        <v>311</v>
      </c>
      <c r="E4985" s="89" t="s">
        <v>312</v>
      </c>
      <c r="F4985" s="231">
        <v>0.4</v>
      </c>
      <c r="G4985" s="231">
        <v>0.9</v>
      </c>
      <c r="H4985" s="231">
        <v>3.1</v>
      </c>
      <c r="I4985" s="147" t="s">
        <v>261</v>
      </c>
      <c r="J4985" s="213">
        <v>294</v>
      </c>
    </row>
    <row r="4986" spans="1:10" x14ac:dyDescent="0.25">
      <c r="A4986" s="94">
        <v>45883</v>
      </c>
      <c r="B4986" s="89" t="s">
        <v>293</v>
      </c>
      <c r="C4986" s="89" t="s">
        <v>53</v>
      </c>
      <c r="D4986" s="89" t="s">
        <v>311</v>
      </c>
      <c r="E4986" s="89" t="s">
        <v>312</v>
      </c>
      <c r="F4986" s="231">
        <v>0.2</v>
      </c>
      <c r="G4986" s="231">
        <v>1</v>
      </c>
      <c r="H4986" s="231">
        <v>4</v>
      </c>
      <c r="I4986" s="147" t="s">
        <v>299</v>
      </c>
      <c r="J4986" s="213">
        <v>153</v>
      </c>
    </row>
    <row r="4987" spans="1:10" x14ac:dyDescent="0.25">
      <c r="A4987" s="94">
        <v>45884</v>
      </c>
      <c r="B4987" s="89" t="s">
        <v>293</v>
      </c>
      <c r="C4987" s="89" t="s">
        <v>53</v>
      </c>
      <c r="D4987" s="89" t="s">
        <v>311</v>
      </c>
      <c r="E4987" s="89" t="s">
        <v>312</v>
      </c>
      <c r="F4987" s="231">
        <v>0</v>
      </c>
      <c r="G4987" s="231">
        <v>1.3</v>
      </c>
      <c r="H4987" s="231">
        <v>2.9</v>
      </c>
      <c r="I4987" s="147" t="s">
        <v>261</v>
      </c>
      <c r="J4987" s="213">
        <v>295</v>
      </c>
    </row>
    <row r="4988" spans="1:10" x14ac:dyDescent="0.25">
      <c r="A4988" s="94">
        <v>45885</v>
      </c>
      <c r="B4988" s="89" t="s">
        <v>293</v>
      </c>
      <c r="C4988" s="89" t="s">
        <v>53</v>
      </c>
      <c r="D4988" s="89" t="s">
        <v>311</v>
      </c>
      <c r="E4988" s="89" t="s">
        <v>312</v>
      </c>
      <c r="F4988" s="231">
        <v>0.5</v>
      </c>
      <c r="G4988" s="231">
        <v>2.8</v>
      </c>
      <c r="H4988" s="231">
        <v>7.1</v>
      </c>
      <c r="I4988" s="147" t="s">
        <v>327</v>
      </c>
      <c r="J4988" s="213">
        <v>278</v>
      </c>
    </row>
    <row r="4989" spans="1:10" x14ac:dyDescent="0.25">
      <c r="A4989" s="94">
        <v>45886</v>
      </c>
      <c r="B4989" s="89" t="s">
        <v>293</v>
      </c>
      <c r="C4989" s="89" t="s">
        <v>53</v>
      </c>
      <c r="D4989" s="89" t="s">
        <v>311</v>
      </c>
      <c r="E4989" s="89" t="s">
        <v>312</v>
      </c>
      <c r="F4989" s="231">
        <v>0.4</v>
      </c>
      <c r="G4989" s="231">
        <v>2</v>
      </c>
      <c r="H4989" s="231">
        <v>4.5</v>
      </c>
      <c r="I4989" s="147" t="s">
        <v>261</v>
      </c>
      <c r="J4989" s="213">
        <v>302</v>
      </c>
    </row>
    <row r="4990" spans="1:10" x14ac:dyDescent="0.25">
      <c r="A4990" s="94">
        <v>45887</v>
      </c>
      <c r="B4990" s="89" t="s">
        <v>293</v>
      </c>
      <c r="C4990" s="89" t="s">
        <v>53</v>
      </c>
      <c r="D4990" s="89" t="s">
        <v>311</v>
      </c>
      <c r="E4990" s="89" t="s">
        <v>312</v>
      </c>
      <c r="F4990" s="231">
        <v>0.1</v>
      </c>
      <c r="G4990" s="231">
        <v>0.4</v>
      </c>
      <c r="H4990" s="231">
        <v>4.4000000000000004</v>
      </c>
      <c r="I4990" s="147" t="s">
        <v>226</v>
      </c>
      <c r="J4990" s="213">
        <v>109</v>
      </c>
    </row>
    <row r="4991" spans="1:10" x14ac:dyDescent="0.25">
      <c r="A4991" s="94">
        <v>45888</v>
      </c>
      <c r="B4991" s="89" t="s">
        <v>293</v>
      </c>
      <c r="C4991" s="89" t="s">
        <v>53</v>
      </c>
      <c r="D4991" s="89" t="s">
        <v>311</v>
      </c>
      <c r="E4991" s="89" t="s">
        <v>312</v>
      </c>
      <c r="F4991" s="231">
        <v>0</v>
      </c>
      <c r="G4991" s="231">
        <v>1.2</v>
      </c>
      <c r="H4991" s="231">
        <v>4.0999999999999996</v>
      </c>
      <c r="I4991" s="147" t="s">
        <v>299</v>
      </c>
      <c r="J4991" s="213">
        <v>113</v>
      </c>
    </row>
    <row r="4992" spans="1:10" x14ac:dyDescent="0.25">
      <c r="A4992" s="94">
        <v>45889</v>
      </c>
      <c r="B4992" s="89" t="s">
        <v>293</v>
      </c>
      <c r="C4992" s="89" t="s">
        <v>53</v>
      </c>
      <c r="D4992" s="89" t="s">
        <v>311</v>
      </c>
      <c r="E4992" s="89" t="s">
        <v>312</v>
      </c>
      <c r="F4992" s="231">
        <v>0.6</v>
      </c>
      <c r="G4992" s="231">
        <v>1.8</v>
      </c>
      <c r="H4992" s="231">
        <v>3.4</v>
      </c>
      <c r="I4992" s="147" t="s">
        <v>299</v>
      </c>
      <c r="J4992" s="213">
        <v>116</v>
      </c>
    </row>
    <row r="4993" spans="1:10" x14ac:dyDescent="0.25">
      <c r="A4993" s="94">
        <v>45890</v>
      </c>
      <c r="B4993" s="89" t="s">
        <v>293</v>
      </c>
      <c r="C4993" s="89" t="s">
        <v>53</v>
      </c>
      <c r="D4993" s="89" t="s">
        <v>311</v>
      </c>
      <c r="E4993" s="89" t="s">
        <v>312</v>
      </c>
      <c r="F4993" s="231">
        <v>0.1</v>
      </c>
      <c r="G4993" s="231">
        <v>1.3</v>
      </c>
      <c r="H4993" s="231">
        <v>5.8</v>
      </c>
      <c r="I4993" s="147" t="s">
        <v>299</v>
      </c>
      <c r="J4993" s="213">
        <v>124</v>
      </c>
    </row>
    <row r="4994" spans="1:10" x14ac:dyDescent="0.25">
      <c r="A4994" s="94">
        <v>45891</v>
      </c>
      <c r="B4994" s="89" t="s">
        <v>293</v>
      </c>
      <c r="C4994" s="89" t="s">
        <v>53</v>
      </c>
      <c r="D4994" s="89" t="s">
        <v>311</v>
      </c>
      <c r="E4994" s="89" t="s">
        <v>312</v>
      </c>
      <c r="F4994" s="231">
        <v>0.1</v>
      </c>
      <c r="G4994" s="231">
        <v>0.7</v>
      </c>
      <c r="H4994" s="231">
        <v>2.7</v>
      </c>
      <c r="I4994" s="147" t="s">
        <v>261</v>
      </c>
      <c r="J4994" s="213">
        <v>300</v>
      </c>
    </row>
    <row r="4995" spans="1:10" x14ac:dyDescent="0.25">
      <c r="A4995" s="94">
        <v>45892</v>
      </c>
      <c r="B4995" s="89" t="s">
        <v>293</v>
      </c>
      <c r="C4995" s="89" t="s">
        <v>53</v>
      </c>
      <c r="D4995" s="89" t="s">
        <v>311</v>
      </c>
      <c r="E4995" s="89" t="s">
        <v>312</v>
      </c>
      <c r="F4995" s="231">
        <v>0.3</v>
      </c>
      <c r="G4995" s="231">
        <v>1.5</v>
      </c>
      <c r="H4995" s="231">
        <v>5.2</v>
      </c>
      <c r="I4995" s="147" t="s">
        <v>327</v>
      </c>
      <c r="J4995" s="213">
        <v>290</v>
      </c>
    </row>
    <row r="4996" spans="1:10" x14ac:dyDescent="0.25">
      <c r="A4996" s="94">
        <v>45893</v>
      </c>
      <c r="B4996" s="89" t="s">
        <v>293</v>
      </c>
      <c r="C4996" s="89" t="s">
        <v>53</v>
      </c>
      <c r="D4996" s="89" t="s">
        <v>311</v>
      </c>
      <c r="E4996" s="89" t="s">
        <v>312</v>
      </c>
      <c r="F4996" s="231">
        <v>0.2</v>
      </c>
      <c r="G4996" s="231">
        <v>1.3</v>
      </c>
      <c r="H4996" s="231">
        <v>3.4</v>
      </c>
      <c r="I4996" s="147" t="s">
        <v>327</v>
      </c>
      <c r="J4996" s="213">
        <v>280</v>
      </c>
    </row>
    <row r="4997" spans="1:10" x14ac:dyDescent="0.25">
      <c r="A4997" s="94">
        <v>45894</v>
      </c>
      <c r="B4997" s="89" t="s">
        <v>293</v>
      </c>
      <c r="C4997" s="89" t="s">
        <v>53</v>
      </c>
      <c r="D4997" s="89" t="s">
        <v>311</v>
      </c>
      <c r="E4997" s="89" t="s">
        <v>312</v>
      </c>
      <c r="F4997" s="231">
        <v>0.4</v>
      </c>
      <c r="G4997" s="231">
        <v>0.6</v>
      </c>
      <c r="H4997" s="231">
        <v>3.7</v>
      </c>
      <c r="I4997" s="147" t="s">
        <v>261</v>
      </c>
      <c r="J4997" s="213">
        <v>300</v>
      </c>
    </row>
    <row r="4998" spans="1:10" x14ac:dyDescent="0.25">
      <c r="A4998" s="94">
        <v>45895</v>
      </c>
      <c r="B4998" s="89" t="s">
        <v>293</v>
      </c>
      <c r="C4998" s="89" t="s">
        <v>53</v>
      </c>
      <c r="D4998" s="89" t="s">
        <v>311</v>
      </c>
      <c r="E4998" s="89" t="s">
        <v>312</v>
      </c>
      <c r="F4998" s="231">
        <v>0.4</v>
      </c>
      <c r="G4998" s="231">
        <v>1.6</v>
      </c>
      <c r="H4998" s="231">
        <v>4.5</v>
      </c>
      <c r="I4998" s="147" t="s">
        <v>261</v>
      </c>
      <c r="J4998" s="213">
        <v>303</v>
      </c>
    </row>
    <row r="4999" spans="1:10" x14ac:dyDescent="0.25">
      <c r="A4999" s="94">
        <v>45896</v>
      </c>
      <c r="B4999" s="89" t="s">
        <v>293</v>
      </c>
      <c r="C4999" s="89" t="s">
        <v>53</v>
      </c>
      <c r="D4999" s="89" t="s">
        <v>311</v>
      </c>
      <c r="E4999" s="89" t="s">
        <v>312</v>
      </c>
      <c r="F4999" s="231">
        <v>1.7</v>
      </c>
      <c r="G4999" s="231">
        <v>4.0999999999999996</v>
      </c>
      <c r="H4999" s="231">
        <v>9.3000000000000007</v>
      </c>
      <c r="I4999" s="147" t="s">
        <v>327</v>
      </c>
      <c r="J4999" s="213">
        <v>291</v>
      </c>
    </row>
    <row r="5000" spans="1:10" x14ac:dyDescent="0.25">
      <c r="A5000" s="94">
        <v>45897</v>
      </c>
      <c r="B5000" s="89" t="s">
        <v>293</v>
      </c>
      <c r="C5000" s="89" t="s">
        <v>53</v>
      </c>
      <c r="D5000" s="89" t="s">
        <v>311</v>
      </c>
      <c r="E5000" s="89" t="s">
        <v>312</v>
      </c>
      <c r="F5000" s="231">
        <v>2</v>
      </c>
      <c r="G5000" s="231">
        <v>5</v>
      </c>
      <c r="H5000" s="231">
        <v>8.4</v>
      </c>
      <c r="I5000" s="147" t="s">
        <v>327</v>
      </c>
      <c r="J5000" s="213">
        <v>290</v>
      </c>
    </row>
    <row r="5001" spans="1:10" x14ac:dyDescent="0.25">
      <c r="A5001" s="94">
        <v>45898</v>
      </c>
      <c r="B5001" s="89" t="s">
        <v>293</v>
      </c>
      <c r="C5001" s="89" t="s">
        <v>53</v>
      </c>
      <c r="D5001" s="89" t="s">
        <v>311</v>
      </c>
      <c r="E5001" s="89" t="s">
        <v>312</v>
      </c>
      <c r="F5001" s="231">
        <v>1</v>
      </c>
      <c r="G5001" s="231">
        <v>5.3</v>
      </c>
      <c r="H5001" s="231">
        <v>9.9</v>
      </c>
      <c r="I5001" s="147" t="s">
        <v>261</v>
      </c>
      <c r="J5001" s="213">
        <v>300</v>
      </c>
    </row>
    <row r="5002" spans="1:10" x14ac:dyDescent="0.25">
      <c r="A5002" s="94">
        <v>45899</v>
      </c>
      <c r="B5002" s="89" t="s">
        <v>293</v>
      </c>
      <c r="C5002" s="89" t="s">
        <v>53</v>
      </c>
      <c r="D5002" s="89" t="s">
        <v>311</v>
      </c>
      <c r="E5002" s="89" t="s">
        <v>312</v>
      </c>
      <c r="F5002" s="231">
        <v>1.7</v>
      </c>
      <c r="G5002" s="231">
        <v>5.2</v>
      </c>
      <c r="H5002" s="231">
        <v>10.3</v>
      </c>
      <c r="I5002" s="147" t="s">
        <v>327</v>
      </c>
      <c r="J5002" s="213">
        <v>286</v>
      </c>
    </row>
    <row r="5003" spans="1:10" x14ac:dyDescent="0.25">
      <c r="A5003" s="94">
        <v>45900</v>
      </c>
      <c r="B5003" s="89" t="s">
        <v>293</v>
      </c>
      <c r="C5003" s="89" t="s">
        <v>53</v>
      </c>
      <c r="D5003" s="89" t="s">
        <v>311</v>
      </c>
      <c r="E5003" s="89" t="s">
        <v>312</v>
      </c>
      <c r="F5003" s="231">
        <v>0.2</v>
      </c>
      <c r="G5003" s="231">
        <v>2.1</v>
      </c>
      <c r="H5003" s="231">
        <v>4.9000000000000004</v>
      </c>
      <c r="I5003" s="147" t="s">
        <v>261</v>
      </c>
      <c r="J5003" s="213">
        <v>300</v>
      </c>
    </row>
    <row r="5004" spans="1:10" x14ac:dyDescent="0.25">
      <c r="A5004" s="94">
        <v>45901</v>
      </c>
      <c r="B5004" s="89" t="s">
        <v>293</v>
      </c>
      <c r="C5004" s="89" t="s">
        <v>53</v>
      </c>
      <c r="D5004" s="89" t="s">
        <v>311</v>
      </c>
      <c r="E5004" s="89" t="s">
        <v>312</v>
      </c>
      <c r="F5004" s="231">
        <v>0.4</v>
      </c>
      <c r="G5004" s="231">
        <v>0.8</v>
      </c>
      <c r="H5004" s="231">
        <v>3.4</v>
      </c>
      <c r="I5004" s="213" t="s">
        <v>261</v>
      </c>
      <c r="J5004" s="147">
        <v>297</v>
      </c>
    </row>
    <row r="5005" spans="1:10" x14ac:dyDescent="0.25">
      <c r="A5005" s="94">
        <v>45902</v>
      </c>
      <c r="B5005" s="89" t="s">
        <v>293</v>
      </c>
      <c r="C5005" s="89" t="s">
        <v>53</v>
      </c>
      <c r="D5005" s="89" t="s">
        <v>311</v>
      </c>
      <c r="E5005" s="89" t="s">
        <v>312</v>
      </c>
      <c r="F5005" s="231">
        <v>0.2</v>
      </c>
      <c r="G5005" s="231">
        <v>0.5</v>
      </c>
      <c r="H5005" s="231">
        <v>3.1</v>
      </c>
      <c r="I5005" s="213" t="s">
        <v>261</v>
      </c>
      <c r="J5005" s="147">
        <v>293</v>
      </c>
    </row>
    <row r="5006" spans="1:10" x14ac:dyDescent="0.25">
      <c r="A5006" s="94">
        <v>45903</v>
      </c>
      <c r="B5006" s="89" t="s">
        <v>293</v>
      </c>
      <c r="C5006" s="89" t="s">
        <v>53</v>
      </c>
      <c r="D5006" s="89" t="s">
        <v>311</v>
      </c>
      <c r="E5006" s="89" t="s">
        <v>312</v>
      </c>
      <c r="F5006" s="231">
        <v>0.9</v>
      </c>
      <c r="G5006" s="231">
        <v>2.2000000000000002</v>
      </c>
      <c r="H5006" s="231">
        <v>5.8</v>
      </c>
      <c r="I5006" s="213" t="s">
        <v>261</v>
      </c>
      <c r="J5006" s="147">
        <v>293</v>
      </c>
    </row>
    <row r="5007" spans="1:10" x14ac:dyDescent="0.25">
      <c r="A5007" s="94">
        <v>45904</v>
      </c>
      <c r="B5007" s="89" t="s">
        <v>293</v>
      </c>
      <c r="C5007" s="89" t="s">
        <v>53</v>
      </c>
      <c r="D5007" s="89" t="s">
        <v>311</v>
      </c>
      <c r="E5007" s="89" t="s">
        <v>312</v>
      </c>
      <c r="F5007" s="231">
        <v>0.1</v>
      </c>
      <c r="G5007" s="231">
        <v>2.1</v>
      </c>
      <c r="H5007" s="231">
        <v>5.7</v>
      </c>
      <c r="I5007" s="213" t="s">
        <v>327</v>
      </c>
      <c r="J5007" s="147">
        <v>285</v>
      </c>
    </row>
    <row r="5008" spans="1:10" x14ac:dyDescent="0.25">
      <c r="A5008" s="94">
        <v>45905</v>
      </c>
      <c r="B5008" s="89" t="s">
        <v>293</v>
      </c>
      <c r="C5008" s="89" t="s">
        <v>53</v>
      </c>
      <c r="D5008" s="89" t="s">
        <v>311</v>
      </c>
      <c r="E5008" s="89" t="s">
        <v>312</v>
      </c>
      <c r="F5008" s="231">
        <v>0.4</v>
      </c>
      <c r="G5008" s="231">
        <v>1.1000000000000001</v>
      </c>
      <c r="H5008" s="231">
        <v>5.2</v>
      </c>
      <c r="I5008" s="213" t="s">
        <v>226</v>
      </c>
      <c r="J5008" s="147">
        <v>106</v>
      </c>
    </row>
    <row r="5009" spans="1:10" x14ac:dyDescent="0.25">
      <c r="A5009" s="94">
        <v>45906</v>
      </c>
      <c r="B5009" s="89" t="s">
        <v>293</v>
      </c>
      <c r="C5009" s="89" t="s">
        <v>53</v>
      </c>
      <c r="D5009" s="89" t="s">
        <v>311</v>
      </c>
      <c r="E5009" s="89" t="s">
        <v>312</v>
      </c>
      <c r="F5009" s="231">
        <v>0.1</v>
      </c>
      <c r="G5009" s="231">
        <v>1.5</v>
      </c>
      <c r="H5009" s="231">
        <v>3</v>
      </c>
      <c r="I5009" s="213" t="s">
        <v>299</v>
      </c>
      <c r="J5009" s="147">
        <v>121</v>
      </c>
    </row>
    <row r="5010" spans="1:10" x14ac:dyDescent="0.25">
      <c r="A5010" s="94">
        <v>45907</v>
      </c>
      <c r="B5010" s="89" t="s">
        <v>293</v>
      </c>
      <c r="C5010" s="89" t="s">
        <v>53</v>
      </c>
      <c r="D5010" s="89" t="s">
        <v>311</v>
      </c>
      <c r="E5010" s="89" t="s">
        <v>312</v>
      </c>
      <c r="F5010" s="231">
        <v>0</v>
      </c>
      <c r="G5010" s="231">
        <v>1.2</v>
      </c>
      <c r="H5010" s="231">
        <v>3.6</v>
      </c>
      <c r="I5010" s="213" t="s">
        <v>261</v>
      </c>
      <c r="J5010" s="147">
        <v>300</v>
      </c>
    </row>
    <row r="5011" spans="1:10" x14ac:dyDescent="0.25">
      <c r="A5011" s="94">
        <v>45908</v>
      </c>
      <c r="B5011" s="89" t="s">
        <v>293</v>
      </c>
      <c r="C5011" s="89" t="s">
        <v>53</v>
      </c>
      <c r="D5011" s="89" t="s">
        <v>311</v>
      </c>
      <c r="E5011" s="89" t="s">
        <v>312</v>
      </c>
      <c r="F5011" s="231">
        <v>1</v>
      </c>
      <c r="G5011" s="231">
        <v>3.9</v>
      </c>
      <c r="H5011" s="231">
        <v>8.4</v>
      </c>
      <c r="I5011" s="213" t="s">
        <v>261</v>
      </c>
      <c r="J5011" s="147">
        <v>305</v>
      </c>
    </row>
    <row r="5012" spans="1:10" x14ac:dyDescent="0.25">
      <c r="A5012" s="94">
        <v>45909</v>
      </c>
      <c r="B5012" s="89" t="s">
        <v>293</v>
      </c>
      <c r="C5012" s="89" t="s">
        <v>53</v>
      </c>
      <c r="D5012" s="89" t="s">
        <v>311</v>
      </c>
      <c r="E5012" s="89" t="s">
        <v>312</v>
      </c>
      <c r="F5012" s="231">
        <v>0.4</v>
      </c>
      <c r="G5012" s="231">
        <v>2.9</v>
      </c>
      <c r="H5012" s="231">
        <v>6.9</v>
      </c>
      <c r="I5012" s="213" t="s">
        <v>261</v>
      </c>
      <c r="J5012" s="147">
        <v>300</v>
      </c>
    </row>
    <row r="5013" spans="1:10" x14ac:dyDescent="0.25">
      <c r="A5013" s="94">
        <v>45910</v>
      </c>
      <c r="B5013" s="89" t="s">
        <v>293</v>
      </c>
      <c r="C5013" s="89" t="s">
        <v>53</v>
      </c>
      <c r="D5013" s="89" t="s">
        <v>311</v>
      </c>
      <c r="E5013" s="89" t="s">
        <v>312</v>
      </c>
      <c r="F5013" s="231">
        <v>0</v>
      </c>
      <c r="G5013" s="231">
        <v>1.1000000000000001</v>
      </c>
      <c r="H5013" s="231">
        <v>7.2</v>
      </c>
      <c r="I5013" s="213" t="s">
        <v>327</v>
      </c>
      <c r="J5013" s="147">
        <v>275</v>
      </c>
    </row>
    <row r="5014" spans="1:10" x14ac:dyDescent="0.25">
      <c r="A5014" s="94">
        <v>45911</v>
      </c>
      <c r="B5014" s="89" t="s">
        <v>293</v>
      </c>
      <c r="C5014" s="89" t="s">
        <v>53</v>
      </c>
      <c r="D5014" s="89" t="s">
        <v>311</v>
      </c>
      <c r="E5014" s="89" t="s">
        <v>312</v>
      </c>
      <c r="F5014" s="231">
        <v>0.1</v>
      </c>
      <c r="G5014" s="231">
        <v>3.3</v>
      </c>
      <c r="H5014" s="231">
        <v>9</v>
      </c>
      <c r="I5014" s="213" t="s">
        <v>261</v>
      </c>
      <c r="J5014" s="147">
        <v>296</v>
      </c>
    </row>
    <row r="5015" spans="1:10" x14ac:dyDescent="0.25">
      <c r="A5015" s="94">
        <v>45912</v>
      </c>
      <c r="B5015" s="89" t="s">
        <v>293</v>
      </c>
      <c r="C5015" s="89" t="s">
        <v>53</v>
      </c>
      <c r="D5015" s="89" t="s">
        <v>311</v>
      </c>
      <c r="E5015" s="89" t="s">
        <v>312</v>
      </c>
      <c r="F5015" s="231">
        <v>0.2</v>
      </c>
      <c r="G5015" s="231">
        <v>1.6</v>
      </c>
      <c r="H5015" s="231">
        <v>4.2</v>
      </c>
      <c r="I5015" s="213" t="s">
        <v>261</v>
      </c>
      <c r="J5015" s="147">
        <v>297</v>
      </c>
    </row>
    <row r="5016" spans="1:10" x14ac:dyDescent="0.25">
      <c r="A5016" s="94">
        <v>45913</v>
      </c>
      <c r="B5016" s="89" t="s">
        <v>293</v>
      </c>
      <c r="C5016" s="89" t="s">
        <v>53</v>
      </c>
      <c r="D5016" s="89" t="s">
        <v>311</v>
      </c>
      <c r="E5016" s="89" t="s">
        <v>312</v>
      </c>
      <c r="F5016" s="231">
        <v>0.3</v>
      </c>
      <c r="G5016" s="231">
        <v>1.1000000000000001</v>
      </c>
      <c r="H5016" s="231">
        <v>3.6</v>
      </c>
      <c r="I5016" s="213" t="s">
        <v>327</v>
      </c>
      <c r="J5016" s="147">
        <v>276</v>
      </c>
    </row>
    <row r="5017" spans="1:10" x14ac:dyDescent="0.25">
      <c r="A5017" s="94">
        <v>45914</v>
      </c>
      <c r="B5017" s="89" t="s">
        <v>293</v>
      </c>
      <c r="C5017" s="89" t="s">
        <v>53</v>
      </c>
      <c r="D5017" s="89" t="s">
        <v>311</v>
      </c>
      <c r="E5017" s="89" t="s">
        <v>312</v>
      </c>
      <c r="F5017" s="231">
        <v>0.8</v>
      </c>
      <c r="G5017" s="231">
        <v>2.2999999999999998</v>
      </c>
      <c r="H5017" s="231">
        <v>5.5</v>
      </c>
      <c r="I5017" s="213" t="s">
        <v>261</v>
      </c>
      <c r="J5017" s="147">
        <v>305</v>
      </c>
    </row>
    <row r="5018" spans="1:10" x14ac:dyDescent="0.25">
      <c r="A5018" s="94">
        <v>45915</v>
      </c>
      <c r="B5018" s="89" t="s">
        <v>293</v>
      </c>
      <c r="C5018" s="89" t="s">
        <v>53</v>
      </c>
      <c r="D5018" s="89" t="s">
        <v>311</v>
      </c>
      <c r="E5018" s="89" t="s">
        <v>312</v>
      </c>
      <c r="F5018" s="231">
        <v>0.4</v>
      </c>
      <c r="G5018" s="231">
        <v>2.8</v>
      </c>
      <c r="H5018" s="231">
        <v>7</v>
      </c>
      <c r="I5018" s="213" t="s">
        <v>261</v>
      </c>
      <c r="J5018" s="147">
        <v>310</v>
      </c>
    </row>
    <row r="5019" spans="1:10" x14ac:dyDescent="0.25">
      <c r="A5019" s="94">
        <v>45916</v>
      </c>
      <c r="B5019" s="89" t="s">
        <v>293</v>
      </c>
      <c r="C5019" s="89" t="s">
        <v>53</v>
      </c>
      <c r="D5019" s="89" t="s">
        <v>311</v>
      </c>
      <c r="E5019" s="89" t="s">
        <v>312</v>
      </c>
      <c r="F5019" s="231">
        <v>0.2</v>
      </c>
      <c r="G5019" s="231">
        <v>2.4</v>
      </c>
      <c r="H5019" s="231">
        <v>8.4</v>
      </c>
      <c r="I5019" s="213" t="s">
        <v>261</v>
      </c>
      <c r="J5019" s="147">
        <v>306</v>
      </c>
    </row>
    <row r="5020" spans="1:10" x14ac:dyDescent="0.25">
      <c r="A5020" s="94">
        <v>45917</v>
      </c>
      <c r="B5020" s="89" t="s">
        <v>293</v>
      </c>
      <c r="C5020" s="89" t="s">
        <v>53</v>
      </c>
      <c r="D5020" s="89" t="s">
        <v>311</v>
      </c>
      <c r="E5020" s="89" t="s">
        <v>312</v>
      </c>
      <c r="F5020" s="231">
        <v>0.7</v>
      </c>
      <c r="G5020" s="231">
        <v>2.7</v>
      </c>
      <c r="H5020" s="231">
        <v>6.7</v>
      </c>
      <c r="I5020" s="213" t="s">
        <v>327</v>
      </c>
      <c r="J5020" s="147">
        <v>277</v>
      </c>
    </row>
    <row r="5021" spans="1:10" x14ac:dyDescent="0.25">
      <c r="A5021" s="94">
        <v>45918</v>
      </c>
      <c r="B5021" s="89" t="s">
        <v>293</v>
      </c>
      <c r="C5021" s="89" t="s">
        <v>53</v>
      </c>
      <c r="D5021" s="89" t="s">
        <v>311</v>
      </c>
      <c r="E5021" s="89" t="s">
        <v>312</v>
      </c>
      <c r="F5021" s="231">
        <v>0.2</v>
      </c>
      <c r="G5021" s="231">
        <v>0.4</v>
      </c>
      <c r="H5021" s="231">
        <v>5.0999999999999996</v>
      </c>
      <c r="I5021" s="213" t="s">
        <v>265</v>
      </c>
      <c r="J5021" s="147">
        <v>201</v>
      </c>
    </row>
    <row r="5022" spans="1:10" x14ac:dyDescent="0.25">
      <c r="A5022" s="94">
        <v>45919</v>
      </c>
      <c r="B5022" s="89" t="s">
        <v>293</v>
      </c>
      <c r="C5022" s="89" t="s">
        <v>53</v>
      </c>
      <c r="D5022" s="89" t="s">
        <v>311</v>
      </c>
      <c r="E5022" s="89" t="s">
        <v>312</v>
      </c>
      <c r="F5022" s="231">
        <v>0.2</v>
      </c>
      <c r="G5022" s="231">
        <v>1.8</v>
      </c>
      <c r="H5022" s="231">
        <v>5.4</v>
      </c>
      <c r="I5022" s="213" t="s">
        <v>327</v>
      </c>
      <c r="J5022" s="147">
        <v>291</v>
      </c>
    </row>
    <row r="5023" spans="1:10" x14ac:dyDescent="0.25">
      <c r="A5023" s="94">
        <v>45920</v>
      </c>
      <c r="B5023" s="89" t="s">
        <v>293</v>
      </c>
      <c r="C5023" s="89" t="s">
        <v>53</v>
      </c>
      <c r="D5023" s="89" t="s">
        <v>311</v>
      </c>
      <c r="E5023" s="89" t="s">
        <v>312</v>
      </c>
      <c r="F5023" s="231">
        <v>0.9</v>
      </c>
      <c r="G5023" s="231">
        <v>3.8</v>
      </c>
      <c r="H5023" s="231">
        <v>7.5</v>
      </c>
      <c r="I5023" s="213" t="s">
        <v>327</v>
      </c>
      <c r="J5023" s="147">
        <v>283</v>
      </c>
    </row>
    <row r="5024" spans="1:10" x14ac:dyDescent="0.25">
      <c r="A5024" s="94">
        <v>45921</v>
      </c>
      <c r="B5024" s="89" t="s">
        <v>293</v>
      </c>
      <c r="C5024" s="89" t="s">
        <v>53</v>
      </c>
      <c r="D5024" s="89" t="s">
        <v>311</v>
      </c>
      <c r="E5024" s="89" t="s">
        <v>312</v>
      </c>
      <c r="F5024" s="231">
        <v>1.5</v>
      </c>
      <c r="G5024" s="231">
        <v>3.3</v>
      </c>
      <c r="H5024" s="231">
        <v>6.6</v>
      </c>
      <c r="I5024" s="213" t="s">
        <v>261</v>
      </c>
      <c r="J5024" s="147">
        <v>297</v>
      </c>
    </row>
    <row r="5025" spans="1:10" x14ac:dyDescent="0.25">
      <c r="A5025" s="94">
        <v>45922</v>
      </c>
      <c r="B5025" s="89" t="s">
        <v>293</v>
      </c>
      <c r="C5025" s="89" t="s">
        <v>53</v>
      </c>
      <c r="D5025" s="89" t="s">
        <v>311</v>
      </c>
      <c r="E5025" s="89" t="s">
        <v>312</v>
      </c>
      <c r="F5025" s="231">
        <v>0.6</v>
      </c>
      <c r="G5025" s="231">
        <v>1.7</v>
      </c>
      <c r="H5025" s="231">
        <v>5.6</v>
      </c>
      <c r="I5025" s="213" t="s">
        <v>327</v>
      </c>
      <c r="J5025" s="147">
        <v>279</v>
      </c>
    </row>
    <row r="5026" spans="1:10" x14ac:dyDescent="0.25">
      <c r="A5026" s="94">
        <v>45923</v>
      </c>
      <c r="B5026" s="89" t="s">
        <v>293</v>
      </c>
      <c r="C5026" s="89" t="s">
        <v>53</v>
      </c>
      <c r="D5026" s="89" t="s">
        <v>311</v>
      </c>
      <c r="E5026" s="89" t="s">
        <v>312</v>
      </c>
      <c r="F5026" s="231">
        <v>0.2</v>
      </c>
      <c r="G5026" s="231">
        <v>0.7</v>
      </c>
      <c r="H5026" s="231">
        <v>3.3</v>
      </c>
      <c r="I5026" s="213" t="s">
        <v>299</v>
      </c>
      <c r="J5026" s="147">
        <v>131</v>
      </c>
    </row>
    <row r="5027" spans="1:10" x14ac:dyDescent="0.25">
      <c r="A5027" s="94">
        <v>45924</v>
      </c>
      <c r="B5027" s="89" t="s">
        <v>293</v>
      </c>
      <c r="C5027" s="89" t="s">
        <v>53</v>
      </c>
      <c r="D5027" s="89" t="s">
        <v>311</v>
      </c>
      <c r="E5027" s="89" t="s">
        <v>312</v>
      </c>
      <c r="F5027" s="231">
        <v>0.4</v>
      </c>
      <c r="G5027" s="231">
        <v>2.2999999999999998</v>
      </c>
      <c r="H5027" s="231">
        <v>5.9</v>
      </c>
      <c r="I5027" s="213" t="s">
        <v>261</v>
      </c>
      <c r="J5027" s="147">
        <v>297</v>
      </c>
    </row>
    <row r="5028" spans="1:10" x14ac:dyDescent="0.25">
      <c r="A5028" s="94">
        <v>45925</v>
      </c>
      <c r="B5028" s="89" t="s">
        <v>293</v>
      </c>
      <c r="C5028" s="89" t="s">
        <v>53</v>
      </c>
      <c r="D5028" s="89" t="s">
        <v>311</v>
      </c>
      <c r="E5028" s="89" t="s">
        <v>312</v>
      </c>
      <c r="F5028" s="231">
        <v>0.8</v>
      </c>
      <c r="G5028" s="231">
        <v>3.4</v>
      </c>
      <c r="H5028" s="231">
        <v>6.5</v>
      </c>
      <c r="I5028" s="213" t="s">
        <v>261</v>
      </c>
      <c r="J5028" s="147">
        <v>298</v>
      </c>
    </row>
    <row r="5029" spans="1:10" x14ac:dyDescent="0.25">
      <c r="A5029" s="94">
        <v>45926</v>
      </c>
      <c r="B5029" s="89" t="s">
        <v>293</v>
      </c>
      <c r="C5029" s="89" t="s">
        <v>53</v>
      </c>
      <c r="D5029" s="89" t="s">
        <v>311</v>
      </c>
      <c r="E5029" s="89" t="s">
        <v>312</v>
      </c>
      <c r="F5029" s="231">
        <v>0.8</v>
      </c>
      <c r="G5029" s="231">
        <v>3.5</v>
      </c>
      <c r="H5029" s="231">
        <v>8.9</v>
      </c>
      <c r="I5029" s="213" t="s">
        <v>327</v>
      </c>
      <c r="J5029" s="147">
        <v>287</v>
      </c>
    </row>
    <row r="5030" spans="1:10" x14ac:dyDescent="0.25">
      <c r="A5030" s="94">
        <v>45927</v>
      </c>
      <c r="B5030" s="89" t="s">
        <v>293</v>
      </c>
      <c r="C5030" s="89" t="s">
        <v>53</v>
      </c>
      <c r="D5030" s="89" t="s">
        <v>311</v>
      </c>
      <c r="E5030" s="89" t="s">
        <v>312</v>
      </c>
      <c r="F5030" s="231">
        <v>0</v>
      </c>
      <c r="G5030" s="231">
        <v>1.9</v>
      </c>
      <c r="H5030" s="231">
        <v>5.5</v>
      </c>
      <c r="I5030" s="213" t="s">
        <v>261</v>
      </c>
      <c r="J5030" s="147">
        <v>300</v>
      </c>
    </row>
    <row r="5031" spans="1:10" x14ac:dyDescent="0.25">
      <c r="A5031" s="94">
        <v>45928</v>
      </c>
      <c r="B5031" s="89" t="s">
        <v>293</v>
      </c>
      <c r="C5031" s="89" t="s">
        <v>53</v>
      </c>
      <c r="D5031" s="89" t="s">
        <v>311</v>
      </c>
      <c r="E5031" s="89" t="s">
        <v>312</v>
      </c>
      <c r="F5031" s="231">
        <v>0.4</v>
      </c>
      <c r="G5031" s="231">
        <v>1.3</v>
      </c>
      <c r="H5031" s="231">
        <v>8.5</v>
      </c>
      <c r="I5031" s="213" t="s">
        <v>261</v>
      </c>
      <c r="J5031" s="147">
        <v>315</v>
      </c>
    </row>
    <row r="5032" spans="1:10" x14ac:dyDescent="0.25">
      <c r="A5032" s="94">
        <v>45929</v>
      </c>
      <c r="B5032" s="89" t="s">
        <v>293</v>
      </c>
      <c r="C5032" s="89" t="s">
        <v>53</v>
      </c>
      <c r="D5032" s="89" t="s">
        <v>311</v>
      </c>
      <c r="E5032" s="89" t="s">
        <v>312</v>
      </c>
      <c r="F5032" s="231">
        <v>0.2</v>
      </c>
      <c r="G5032" s="231">
        <v>1</v>
      </c>
      <c r="H5032" s="231">
        <v>2.7</v>
      </c>
      <c r="I5032" s="213" t="s">
        <v>299</v>
      </c>
      <c r="J5032" s="147">
        <v>128</v>
      </c>
    </row>
    <row r="5033" spans="1:10" x14ac:dyDescent="0.25">
      <c r="A5033" s="94">
        <v>45930</v>
      </c>
      <c r="B5033" s="89" t="s">
        <v>293</v>
      </c>
      <c r="C5033" s="89" t="s">
        <v>53</v>
      </c>
      <c r="D5033" s="89" t="s">
        <v>311</v>
      </c>
      <c r="E5033" s="89" t="s">
        <v>312</v>
      </c>
      <c r="F5033" s="231">
        <v>0.1</v>
      </c>
      <c r="G5033" s="231">
        <v>0.7</v>
      </c>
      <c r="H5033" s="231">
        <v>4.9000000000000004</v>
      </c>
      <c r="I5033" s="213" t="s">
        <v>261</v>
      </c>
      <c r="J5033" s="147">
        <v>328</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1"/>
  <sheetViews>
    <sheetView zoomScaleNormal="100" workbookViewId="0">
      <pane ySplit="10" topLeftCell="A80" activePane="bottomLeft" state="frozen"/>
      <selection pane="bottomLeft" activeCell="C3" sqref="C3"/>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45918</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24" t="s">
        <v>126</v>
      </c>
      <c r="B9" s="324" t="s">
        <v>196</v>
      </c>
      <c r="C9" s="324" t="s">
        <v>197</v>
      </c>
      <c r="D9" s="324" t="s">
        <v>132</v>
      </c>
      <c r="E9" s="324" t="s">
        <v>361</v>
      </c>
      <c r="F9" s="324" t="s">
        <v>446</v>
      </c>
      <c r="G9" s="326" t="s">
        <v>168</v>
      </c>
      <c r="H9" s="327"/>
      <c r="I9" s="322" t="s">
        <v>572</v>
      </c>
      <c r="J9" s="323"/>
    </row>
    <row r="10" spans="1:10" ht="45" customHeight="1" x14ac:dyDescent="0.25">
      <c r="A10" s="325"/>
      <c r="B10" s="325"/>
      <c r="C10" s="325"/>
      <c r="D10" s="325"/>
      <c r="E10" s="325"/>
      <c r="F10" s="325"/>
      <c r="G10" s="116" t="s">
        <v>131</v>
      </c>
      <c r="H10" s="117" t="s">
        <v>315</v>
      </c>
      <c r="I10" s="116" t="s">
        <v>131</v>
      </c>
      <c r="J10" s="117" t="s">
        <v>315</v>
      </c>
    </row>
    <row r="11" spans="1:10" x14ac:dyDescent="0.25">
      <c r="A11" s="328">
        <v>43525</v>
      </c>
      <c r="B11" s="28">
        <v>17</v>
      </c>
      <c r="C11" s="28" t="s">
        <v>362</v>
      </c>
      <c r="D11" s="28" t="s">
        <v>214</v>
      </c>
      <c r="E11" s="97">
        <v>43530</v>
      </c>
      <c r="F11" s="97">
        <v>43538</v>
      </c>
      <c r="G11" s="166" t="s">
        <v>168</v>
      </c>
      <c r="H11" s="166"/>
      <c r="I11" s="166" t="s">
        <v>364</v>
      </c>
      <c r="J11" s="166" t="s">
        <v>365</v>
      </c>
    </row>
    <row r="12" spans="1:10" x14ac:dyDescent="0.25">
      <c r="A12" s="329"/>
      <c r="B12" s="28">
        <v>18</v>
      </c>
      <c r="C12" s="28" t="s">
        <v>274</v>
      </c>
      <c r="D12" s="28" t="s">
        <v>214</v>
      </c>
      <c r="E12" s="97">
        <v>43530</v>
      </c>
      <c r="F12" s="97">
        <v>43538</v>
      </c>
      <c r="G12" s="166" t="s">
        <v>168</v>
      </c>
      <c r="H12" s="166">
        <v>6.8</v>
      </c>
      <c r="I12" s="166" t="s">
        <v>364</v>
      </c>
      <c r="J12" s="166" t="s">
        <v>365</v>
      </c>
    </row>
    <row r="13" spans="1:10" x14ac:dyDescent="0.25">
      <c r="A13" s="330"/>
      <c r="B13" s="28">
        <v>19</v>
      </c>
      <c r="C13" s="28" t="s">
        <v>363</v>
      </c>
      <c r="D13" s="28" t="s">
        <v>214</v>
      </c>
      <c r="E13" s="97">
        <v>43530</v>
      </c>
      <c r="F13" s="97">
        <v>43538</v>
      </c>
      <c r="G13" s="166" t="s">
        <v>168</v>
      </c>
      <c r="H13" s="166">
        <v>7</v>
      </c>
      <c r="I13" s="166" t="s">
        <v>364</v>
      </c>
      <c r="J13" s="166" t="s">
        <v>365</v>
      </c>
    </row>
    <row r="14" spans="1:10" x14ac:dyDescent="0.25">
      <c r="A14" s="328">
        <v>43617</v>
      </c>
      <c r="B14" s="28">
        <v>17</v>
      </c>
      <c r="C14" s="28" t="s">
        <v>362</v>
      </c>
      <c r="D14" s="28" t="s">
        <v>214</v>
      </c>
      <c r="E14" s="97">
        <v>43620</v>
      </c>
      <c r="F14" s="97">
        <v>43627</v>
      </c>
      <c r="G14" s="166" t="s">
        <v>168</v>
      </c>
      <c r="H14" s="166">
        <v>6.8</v>
      </c>
      <c r="I14" s="166" t="s">
        <v>364</v>
      </c>
      <c r="J14" s="166" t="s">
        <v>365</v>
      </c>
    </row>
    <row r="15" spans="1:10" x14ac:dyDescent="0.25">
      <c r="A15" s="329"/>
      <c r="B15" s="28">
        <v>18</v>
      </c>
      <c r="C15" s="28" t="s">
        <v>274</v>
      </c>
      <c r="D15" s="28" t="s">
        <v>214</v>
      </c>
      <c r="E15" s="97">
        <v>43620</v>
      </c>
      <c r="F15" s="97">
        <v>43627</v>
      </c>
      <c r="G15" s="166" t="s">
        <v>168</v>
      </c>
      <c r="H15" s="166">
        <v>7.1</v>
      </c>
      <c r="I15" s="166" t="s">
        <v>364</v>
      </c>
      <c r="J15" s="166" t="s">
        <v>365</v>
      </c>
    </row>
    <row r="16" spans="1:10" x14ac:dyDescent="0.25">
      <c r="A16" s="330"/>
      <c r="B16" s="28">
        <v>19</v>
      </c>
      <c r="C16" s="28" t="s">
        <v>363</v>
      </c>
      <c r="D16" s="28" t="s">
        <v>214</v>
      </c>
      <c r="E16" s="97">
        <v>43620</v>
      </c>
      <c r="F16" s="97">
        <v>43627</v>
      </c>
      <c r="G16" s="166" t="s">
        <v>168</v>
      </c>
      <c r="H16" s="166">
        <v>6.9</v>
      </c>
      <c r="I16" s="166" t="s">
        <v>364</v>
      </c>
      <c r="J16" s="166" t="s">
        <v>365</v>
      </c>
    </row>
    <row r="17" spans="1:10" x14ac:dyDescent="0.25">
      <c r="A17" s="328">
        <v>43709</v>
      </c>
      <c r="B17" s="28">
        <v>17</v>
      </c>
      <c r="C17" s="28" t="s">
        <v>362</v>
      </c>
      <c r="D17" s="28" t="s">
        <v>214</v>
      </c>
      <c r="E17" s="97">
        <v>43710</v>
      </c>
      <c r="F17" s="97">
        <v>43717</v>
      </c>
      <c r="G17" s="166" t="s">
        <v>168</v>
      </c>
      <c r="H17" s="166">
        <v>7.15</v>
      </c>
      <c r="I17" s="166" t="s">
        <v>364</v>
      </c>
      <c r="J17" s="166" t="s">
        <v>419</v>
      </c>
    </row>
    <row r="18" spans="1:10" x14ac:dyDescent="0.25">
      <c r="A18" s="329"/>
      <c r="B18" s="28">
        <v>18</v>
      </c>
      <c r="C18" s="28" t="s">
        <v>274</v>
      </c>
      <c r="D18" s="28" t="s">
        <v>214</v>
      </c>
      <c r="E18" s="97">
        <v>43710</v>
      </c>
      <c r="F18" s="97">
        <v>43717</v>
      </c>
      <c r="G18" s="166" t="s">
        <v>168</v>
      </c>
      <c r="H18" s="166">
        <v>6.58</v>
      </c>
      <c r="I18" s="166" t="s">
        <v>364</v>
      </c>
      <c r="J18" s="166">
        <v>20</v>
      </c>
    </row>
    <row r="19" spans="1:10" x14ac:dyDescent="0.25">
      <c r="A19" s="330"/>
      <c r="B19" s="28">
        <v>19</v>
      </c>
      <c r="C19" s="28" t="s">
        <v>363</v>
      </c>
      <c r="D19" s="28" t="s">
        <v>214</v>
      </c>
      <c r="E19" s="97">
        <v>43710</v>
      </c>
      <c r="F19" s="97">
        <v>43717</v>
      </c>
      <c r="G19" s="166" t="s">
        <v>168</v>
      </c>
      <c r="H19" s="166">
        <v>4.08</v>
      </c>
      <c r="I19" s="166" t="s">
        <v>364</v>
      </c>
      <c r="J19" s="166">
        <v>4</v>
      </c>
    </row>
    <row r="20" spans="1:10" x14ac:dyDescent="0.25">
      <c r="A20" s="328">
        <v>43800</v>
      </c>
      <c r="B20" s="28">
        <v>17</v>
      </c>
      <c r="C20" s="28" t="s">
        <v>362</v>
      </c>
      <c r="D20" s="28" t="s">
        <v>214</v>
      </c>
      <c r="E20" s="97">
        <v>43801</v>
      </c>
      <c r="F20" s="97">
        <v>43808</v>
      </c>
      <c r="G20" s="166" t="s">
        <v>168</v>
      </c>
      <c r="H20" s="166">
        <v>7.04</v>
      </c>
      <c r="I20" s="166" t="s">
        <v>364</v>
      </c>
      <c r="J20" s="166" t="s">
        <v>419</v>
      </c>
    </row>
    <row r="21" spans="1:10" x14ac:dyDescent="0.25">
      <c r="A21" s="329"/>
      <c r="B21" s="28">
        <v>18</v>
      </c>
      <c r="C21" s="28" t="s">
        <v>274</v>
      </c>
      <c r="D21" s="28" t="s">
        <v>214</v>
      </c>
      <c r="E21" s="97">
        <v>43801</v>
      </c>
      <c r="F21" s="97">
        <v>43808</v>
      </c>
      <c r="G21" s="166" t="s">
        <v>168</v>
      </c>
      <c r="H21" s="166">
        <v>3.97</v>
      </c>
      <c r="I21" s="166" t="s">
        <v>364</v>
      </c>
      <c r="J21" s="166" t="s">
        <v>419</v>
      </c>
    </row>
    <row r="22" spans="1:10" x14ac:dyDescent="0.25">
      <c r="A22" s="330"/>
      <c r="B22" s="28">
        <v>19</v>
      </c>
      <c r="C22" s="28" t="s">
        <v>363</v>
      </c>
      <c r="D22" s="28" t="s">
        <v>214</v>
      </c>
      <c r="E22" s="97">
        <v>43801</v>
      </c>
      <c r="F22" s="97">
        <v>43808</v>
      </c>
      <c r="G22" s="166" t="s">
        <v>168</v>
      </c>
      <c r="H22" s="166">
        <v>6.45</v>
      </c>
      <c r="I22" s="166" t="s">
        <v>364</v>
      </c>
      <c r="J22" s="166" t="s">
        <v>419</v>
      </c>
    </row>
    <row r="23" spans="1:10" x14ac:dyDescent="0.25">
      <c r="A23" s="328">
        <v>43891</v>
      </c>
      <c r="B23" s="28">
        <v>17</v>
      </c>
      <c r="C23" s="28" t="s">
        <v>362</v>
      </c>
      <c r="D23" s="28" t="s">
        <v>214</v>
      </c>
      <c r="E23" s="97">
        <v>43892</v>
      </c>
      <c r="F23" s="97">
        <v>43899</v>
      </c>
      <c r="G23" s="166" t="s">
        <v>168</v>
      </c>
      <c r="H23" s="166">
        <v>6.97</v>
      </c>
      <c r="I23" s="166" t="s">
        <v>364</v>
      </c>
      <c r="J23" s="166" t="s">
        <v>419</v>
      </c>
    </row>
    <row r="24" spans="1:10" x14ac:dyDescent="0.25">
      <c r="A24" s="329"/>
      <c r="B24" s="28">
        <v>18</v>
      </c>
      <c r="C24" s="28" t="s">
        <v>274</v>
      </c>
      <c r="D24" s="28" t="s">
        <v>214</v>
      </c>
      <c r="E24" s="97">
        <v>43892</v>
      </c>
      <c r="F24" s="97">
        <v>43899</v>
      </c>
      <c r="G24" s="166" t="s">
        <v>168</v>
      </c>
      <c r="H24" s="166">
        <v>6.18</v>
      </c>
      <c r="I24" s="166" t="s">
        <v>364</v>
      </c>
      <c r="J24" s="166" t="s">
        <v>419</v>
      </c>
    </row>
    <row r="25" spans="1:10" x14ac:dyDescent="0.25">
      <c r="A25" s="330"/>
      <c r="B25" s="28">
        <v>19</v>
      </c>
      <c r="C25" s="28" t="s">
        <v>363</v>
      </c>
      <c r="D25" s="28" t="s">
        <v>214</v>
      </c>
      <c r="E25" s="97">
        <v>43892</v>
      </c>
      <c r="F25" s="97">
        <v>43899</v>
      </c>
      <c r="G25" s="166" t="s">
        <v>168</v>
      </c>
      <c r="H25" s="166">
        <v>6.57</v>
      </c>
      <c r="I25" s="166" t="s">
        <v>364</v>
      </c>
      <c r="J25" s="166" t="s">
        <v>419</v>
      </c>
    </row>
    <row r="26" spans="1:10" x14ac:dyDescent="0.25">
      <c r="A26" s="328">
        <v>43983</v>
      </c>
      <c r="B26" s="28">
        <v>17</v>
      </c>
      <c r="C26" s="28" t="s">
        <v>362</v>
      </c>
      <c r="D26" s="28" t="s">
        <v>214</v>
      </c>
      <c r="E26" s="97">
        <v>43983</v>
      </c>
      <c r="F26" s="97">
        <v>43991</v>
      </c>
      <c r="G26" s="166" t="s">
        <v>168</v>
      </c>
      <c r="H26" s="166">
        <v>7.04</v>
      </c>
      <c r="I26" s="166" t="s">
        <v>364</v>
      </c>
      <c r="J26" s="166" t="s">
        <v>419</v>
      </c>
    </row>
    <row r="27" spans="1:10" x14ac:dyDescent="0.25">
      <c r="A27" s="329"/>
      <c r="B27" s="28">
        <v>18</v>
      </c>
      <c r="C27" s="28" t="s">
        <v>274</v>
      </c>
      <c r="D27" s="28" t="s">
        <v>214</v>
      </c>
      <c r="E27" s="97">
        <v>43983</v>
      </c>
      <c r="F27" s="97">
        <v>43991</v>
      </c>
      <c r="G27" s="166" t="s">
        <v>168</v>
      </c>
      <c r="H27" s="166">
        <v>5.92</v>
      </c>
      <c r="I27" s="166" t="s">
        <v>364</v>
      </c>
      <c r="J27" s="166" t="s">
        <v>419</v>
      </c>
    </row>
    <row r="28" spans="1:10" x14ac:dyDescent="0.25">
      <c r="A28" s="330"/>
      <c r="B28" s="28">
        <v>19</v>
      </c>
      <c r="C28" s="28" t="s">
        <v>363</v>
      </c>
      <c r="D28" s="28" t="s">
        <v>214</v>
      </c>
      <c r="E28" s="97">
        <v>43983</v>
      </c>
      <c r="F28" s="97">
        <v>43991</v>
      </c>
      <c r="G28" s="166" t="s">
        <v>168</v>
      </c>
      <c r="H28" s="166">
        <v>7.16</v>
      </c>
      <c r="I28" s="166" t="s">
        <v>364</v>
      </c>
      <c r="J28" s="166" t="s">
        <v>419</v>
      </c>
    </row>
    <row r="29" spans="1:10" x14ac:dyDescent="0.25">
      <c r="A29" s="328">
        <v>44075</v>
      </c>
      <c r="B29" s="28">
        <v>17</v>
      </c>
      <c r="C29" s="28" t="s">
        <v>362</v>
      </c>
      <c r="D29" s="28" t="s">
        <v>214</v>
      </c>
      <c r="E29" s="97">
        <v>44076</v>
      </c>
      <c r="F29" s="97">
        <v>44081</v>
      </c>
      <c r="G29" s="166" t="s">
        <v>168</v>
      </c>
      <c r="H29" s="166">
        <v>7.26</v>
      </c>
      <c r="I29" s="166" t="s">
        <v>364</v>
      </c>
      <c r="J29" s="166" t="s">
        <v>419</v>
      </c>
    </row>
    <row r="30" spans="1:10" x14ac:dyDescent="0.25">
      <c r="A30" s="329"/>
      <c r="B30" s="28">
        <v>18</v>
      </c>
      <c r="C30" s="28" t="s">
        <v>274</v>
      </c>
      <c r="D30" s="28" t="s">
        <v>214</v>
      </c>
      <c r="E30" s="97">
        <v>44076</v>
      </c>
      <c r="F30" s="97">
        <v>44081</v>
      </c>
      <c r="G30" s="166" t="s">
        <v>168</v>
      </c>
      <c r="H30" s="166">
        <v>7.49</v>
      </c>
      <c r="I30" s="166" t="s">
        <v>364</v>
      </c>
      <c r="J30" s="166" t="s">
        <v>419</v>
      </c>
    </row>
    <row r="31" spans="1:10" x14ac:dyDescent="0.25">
      <c r="A31" s="330"/>
      <c r="B31" s="28">
        <v>19</v>
      </c>
      <c r="C31" s="28" t="s">
        <v>363</v>
      </c>
      <c r="D31" s="28" t="s">
        <v>214</v>
      </c>
      <c r="E31" s="97">
        <v>44076</v>
      </c>
      <c r="F31" s="97">
        <v>44081</v>
      </c>
      <c r="G31" s="166" t="s">
        <v>168</v>
      </c>
      <c r="H31" s="166">
        <v>6.77</v>
      </c>
      <c r="I31" s="166" t="s">
        <v>364</v>
      </c>
      <c r="J31" s="166">
        <v>1900</v>
      </c>
    </row>
    <row r="32" spans="1:10" x14ac:dyDescent="0.25">
      <c r="A32" s="328">
        <v>44166</v>
      </c>
      <c r="B32" s="28">
        <v>17</v>
      </c>
      <c r="C32" s="28" t="s">
        <v>362</v>
      </c>
      <c r="D32" s="28" t="s">
        <v>214</v>
      </c>
      <c r="E32" s="97">
        <v>44174</v>
      </c>
      <c r="F32" s="97">
        <v>44180</v>
      </c>
      <c r="G32" s="166" t="s">
        <v>168</v>
      </c>
      <c r="H32" s="166">
        <v>7.28</v>
      </c>
      <c r="I32" s="166" t="s">
        <v>364</v>
      </c>
      <c r="J32" s="166">
        <v>36</v>
      </c>
    </row>
    <row r="33" spans="1:10" x14ac:dyDescent="0.25">
      <c r="A33" s="329"/>
      <c r="B33" s="28">
        <v>18</v>
      </c>
      <c r="C33" s="28" t="s">
        <v>274</v>
      </c>
      <c r="D33" s="28" t="s">
        <v>214</v>
      </c>
      <c r="E33" s="97">
        <v>44174</v>
      </c>
      <c r="F33" s="97">
        <v>44180</v>
      </c>
      <c r="G33" s="166" t="s">
        <v>168</v>
      </c>
      <c r="H33" s="166">
        <v>7.05</v>
      </c>
      <c r="I33" s="166" t="s">
        <v>364</v>
      </c>
      <c r="J33" s="166" t="s">
        <v>460</v>
      </c>
    </row>
    <row r="34" spans="1:10" x14ac:dyDescent="0.25">
      <c r="A34" s="330"/>
      <c r="B34" s="28">
        <v>19</v>
      </c>
      <c r="C34" s="28" t="s">
        <v>363</v>
      </c>
      <c r="D34" s="28" t="s">
        <v>214</v>
      </c>
      <c r="E34" s="97">
        <v>44174</v>
      </c>
      <c r="F34" s="97">
        <v>44180</v>
      </c>
      <c r="G34" s="166" t="s">
        <v>168</v>
      </c>
      <c r="H34" s="166">
        <v>7.88</v>
      </c>
      <c r="I34" s="166" t="s">
        <v>364</v>
      </c>
      <c r="J34" s="166">
        <v>91</v>
      </c>
    </row>
    <row r="35" spans="1:10" x14ac:dyDescent="0.25">
      <c r="A35" s="328">
        <v>44256</v>
      </c>
      <c r="B35" s="28">
        <v>17</v>
      </c>
      <c r="C35" s="28" t="s">
        <v>362</v>
      </c>
      <c r="D35" s="28" t="s">
        <v>214</v>
      </c>
      <c r="E35" s="97">
        <v>44263</v>
      </c>
      <c r="F35" s="97">
        <v>44270</v>
      </c>
      <c r="G35" s="166" t="s">
        <v>168</v>
      </c>
      <c r="H35" s="166">
        <v>7.05</v>
      </c>
      <c r="I35" s="166" t="s">
        <v>364</v>
      </c>
      <c r="J35" s="166" t="s">
        <v>460</v>
      </c>
    </row>
    <row r="36" spans="1:10" x14ac:dyDescent="0.25">
      <c r="A36" s="329"/>
      <c r="B36" s="28">
        <v>18</v>
      </c>
      <c r="C36" s="28" t="s">
        <v>274</v>
      </c>
      <c r="D36" s="28" t="s">
        <v>214</v>
      </c>
      <c r="E36" s="97">
        <v>44263</v>
      </c>
      <c r="F36" s="97">
        <v>44270</v>
      </c>
      <c r="G36" s="166" t="s">
        <v>168</v>
      </c>
      <c r="H36" s="166">
        <v>7.25</v>
      </c>
      <c r="I36" s="166" t="s">
        <v>364</v>
      </c>
      <c r="J36" s="166" t="s">
        <v>460</v>
      </c>
    </row>
    <row r="37" spans="1:10" x14ac:dyDescent="0.25">
      <c r="A37" s="330"/>
      <c r="B37" s="28">
        <v>19</v>
      </c>
      <c r="C37" s="28" t="s">
        <v>363</v>
      </c>
      <c r="D37" s="28" t="s">
        <v>214</v>
      </c>
      <c r="E37" s="97">
        <v>44263</v>
      </c>
      <c r="F37" s="97">
        <v>44270</v>
      </c>
      <c r="G37" s="166" t="s">
        <v>168</v>
      </c>
      <c r="H37" s="166">
        <v>7.42</v>
      </c>
      <c r="I37" s="166" t="s">
        <v>364</v>
      </c>
      <c r="J37" s="166" t="s">
        <v>462</v>
      </c>
    </row>
    <row r="38" spans="1:10" x14ac:dyDescent="0.25">
      <c r="A38" s="328">
        <v>44348</v>
      </c>
      <c r="B38" s="28">
        <v>17</v>
      </c>
      <c r="C38" s="28" t="s">
        <v>362</v>
      </c>
      <c r="D38" s="28" t="s">
        <v>214</v>
      </c>
      <c r="E38" s="135" t="s">
        <v>466</v>
      </c>
      <c r="F38" s="97">
        <v>44369</v>
      </c>
      <c r="G38" s="166" t="s">
        <v>168</v>
      </c>
      <c r="H38" s="166">
        <v>7.4</v>
      </c>
      <c r="I38" s="166" t="s">
        <v>364</v>
      </c>
      <c r="J38" s="166" t="s">
        <v>460</v>
      </c>
    </row>
    <row r="39" spans="1:10" x14ac:dyDescent="0.25">
      <c r="A39" s="329"/>
      <c r="B39" s="28">
        <v>18</v>
      </c>
      <c r="C39" s="28" t="s">
        <v>274</v>
      </c>
      <c r="D39" s="28" t="s">
        <v>214</v>
      </c>
      <c r="E39" s="135" t="s">
        <v>466</v>
      </c>
      <c r="F39" s="97">
        <v>44369</v>
      </c>
      <c r="G39" s="166" t="s">
        <v>168</v>
      </c>
      <c r="H39" s="166">
        <v>7.2</v>
      </c>
      <c r="I39" s="166" t="s">
        <v>364</v>
      </c>
      <c r="J39" s="166" t="s">
        <v>460</v>
      </c>
    </row>
    <row r="40" spans="1:10" x14ac:dyDescent="0.25">
      <c r="A40" s="330"/>
      <c r="B40" s="28">
        <v>19</v>
      </c>
      <c r="C40" s="28" t="s">
        <v>363</v>
      </c>
      <c r="D40" s="28" t="s">
        <v>214</v>
      </c>
      <c r="E40" s="135" t="s">
        <v>466</v>
      </c>
      <c r="F40" s="97">
        <v>44369</v>
      </c>
      <c r="G40" s="166" t="s">
        <v>168</v>
      </c>
      <c r="H40" s="166">
        <v>6.62</v>
      </c>
      <c r="I40" s="166" t="s">
        <v>364</v>
      </c>
      <c r="J40" s="166">
        <v>650</v>
      </c>
    </row>
    <row r="41" spans="1:10" x14ac:dyDescent="0.25">
      <c r="A41" s="328">
        <v>44440</v>
      </c>
      <c r="B41" s="28">
        <v>17</v>
      </c>
      <c r="C41" s="28" t="s">
        <v>362</v>
      </c>
      <c r="D41" s="28" t="s">
        <v>214</v>
      </c>
      <c r="E41" s="97">
        <v>44460</v>
      </c>
      <c r="F41" s="97">
        <v>44467</v>
      </c>
      <c r="G41" s="166" t="s">
        <v>168</v>
      </c>
      <c r="H41" s="166">
        <v>6.99</v>
      </c>
      <c r="I41" s="166" t="s">
        <v>364</v>
      </c>
      <c r="J41" s="166" t="s">
        <v>460</v>
      </c>
    </row>
    <row r="42" spans="1:10" x14ac:dyDescent="0.25">
      <c r="A42" s="329"/>
      <c r="B42" s="28">
        <v>18</v>
      </c>
      <c r="C42" s="28" t="s">
        <v>274</v>
      </c>
      <c r="D42" s="28" t="s">
        <v>214</v>
      </c>
      <c r="E42" s="97">
        <v>44460</v>
      </c>
      <c r="F42" s="97">
        <v>44467</v>
      </c>
      <c r="G42" s="166" t="s">
        <v>168</v>
      </c>
      <c r="H42" s="166">
        <v>7.49</v>
      </c>
      <c r="I42" s="166" t="s">
        <v>364</v>
      </c>
      <c r="J42" s="166" t="s">
        <v>460</v>
      </c>
    </row>
    <row r="43" spans="1:10" x14ac:dyDescent="0.25">
      <c r="A43" s="330"/>
      <c r="B43" s="28">
        <v>19</v>
      </c>
      <c r="C43" s="28" t="s">
        <v>363</v>
      </c>
      <c r="D43" s="28" t="s">
        <v>214</v>
      </c>
      <c r="E43" s="97">
        <v>44460</v>
      </c>
      <c r="F43" s="97">
        <v>44467</v>
      </c>
      <c r="G43" s="166" t="s">
        <v>168</v>
      </c>
      <c r="H43" s="166">
        <v>6.79</v>
      </c>
      <c r="I43" s="166" t="s">
        <v>364</v>
      </c>
      <c r="J43" s="166">
        <v>91</v>
      </c>
    </row>
    <row r="44" spans="1:10" x14ac:dyDescent="0.25">
      <c r="A44" s="328">
        <v>44531</v>
      </c>
      <c r="B44" s="28">
        <v>17</v>
      </c>
      <c r="C44" s="28" t="s">
        <v>362</v>
      </c>
      <c r="D44" s="28" t="s">
        <v>214</v>
      </c>
      <c r="E44" s="97">
        <v>44530</v>
      </c>
      <c r="F44" s="97">
        <v>44537</v>
      </c>
      <c r="G44" s="166" t="s">
        <v>168</v>
      </c>
      <c r="H44" s="166">
        <v>6.96</v>
      </c>
      <c r="I44" s="166" t="s">
        <v>364</v>
      </c>
      <c r="J44" s="166" t="s">
        <v>460</v>
      </c>
    </row>
    <row r="45" spans="1:10" x14ac:dyDescent="0.25">
      <c r="A45" s="329"/>
      <c r="B45" s="28">
        <v>18</v>
      </c>
      <c r="C45" s="28" t="s">
        <v>274</v>
      </c>
      <c r="D45" s="28" t="s">
        <v>214</v>
      </c>
      <c r="E45" s="97">
        <v>44530</v>
      </c>
      <c r="F45" s="97">
        <v>44537</v>
      </c>
      <c r="G45" s="166" t="s">
        <v>168</v>
      </c>
      <c r="H45" s="166">
        <v>7.08</v>
      </c>
      <c r="I45" s="166" t="s">
        <v>364</v>
      </c>
      <c r="J45" s="166" t="s">
        <v>460</v>
      </c>
    </row>
    <row r="46" spans="1:10" x14ac:dyDescent="0.25">
      <c r="A46" s="330"/>
      <c r="B46" s="28">
        <v>19</v>
      </c>
      <c r="C46" s="28" t="s">
        <v>363</v>
      </c>
      <c r="D46" s="28" t="s">
        <v>214</v>
      </c>
      <c r="E46" s="97">
        <v>44530</v>
      </c>
      <c r="F46" s="97">
        <v>44537</v>
      </c>
      <c r="G46" s="166" t="s">
        <v>168</v>
      </c>
      <c r="H46" s="166">
        <v>6.82</v>
      </c>
      <c r="I46" s="166" t="s">
        <v>364</v>
      </c>
      <c r="J46" s="166" t="s">
        <v>497</v>
      </c>
    </row>
    <row r="47" spans="1:10" x14ac:dyDescent="0.25">
      <c r="A47" s="328">
        <v>44621</v>
      </c>
      <c r="B47" s="28">
        <v>17</v>
      </c>
      <c r="C47" s="28" t="s">
        <v>362</v>
      </c>
      <c r="D47" s="28" t="s">
        <v>214</v>
      </c>
      <c r="E47" s="97">
        <v>44621</v>
      </c>
      <c r="F47" s="97">
        <v>44629</v>
      </c>
      <c r="G47" s="166" t="s">
        <v>168</v>
      </c>
      <c r="H47" s="166">
        <v>7.13</v>
      </c>
      <c r="I47" s="166" t="s">
        <v>364</v>
      </c>
      <c r="J47" s="166" t="s">
        <v>460</v>
      </c>
    </row>
    <row r="48" spans="1:10" x14ac:dyDescent="0.25">
      <c r="A48" s="329"/>
      <c r="B48" s="28">
        <v>18</v>
      </c>
      <c r="C48" s="28" t="s">
        <v>274</v>
      </c>
      <c r="D48" s="28" t="s">
        <v>214</v>
      </c>
      <c r="E48" s="97">
        <v>44621</v>
      </c>
      <c r="F48" s="97">
        <v>44629</v>
      </c>
      <c r="G48" s="166" t="s">
        <v>168</v>
      </c>
      <c r="H48" s="166">
        <v>7.26</v>
      </c>
      <c r="I48" s="166" t="s">
        <v>364</v>
      </c>
      <c r="J48" s="166" t="s">
        <v>460</v>
      </c>
    </row>
    <row r="49" spans="1:10" x14ac:dyDescent="0.25">
      <c r="A49" s="330"/>
      <c r="B49" s="28">
        <v>19</v>
      </c>
      <c r="C49" s="28" t="s">
        <v>363</v>
      </c>
      <c r="D49" s="28" t="s">
        <v>214</v>
      </c>
      <c r="E49" s="97">
        <v>44621</v>
      </c>
      <c r="F49" s="97">
        <v>44629</v>
      </c>
      <c r="G49" s="166" t="s">
        <v>168</v>
      </c>
      <c r="H49" s="166">
        <v>4.62</v>
      </c>
      <c r="I49" s="166" t="s">
        <v>364</v>
      </c>
      <c r="J49" s="166" t="s">
        <v>460</v>
      </c>
    </row>
    <row r="50" spans="1:10" x14ac:dyDescent="0.25">
      <c r="A50" s="328">
        <v>44719</v>
      </c>
      <c r="B50" s="28">
        <v>17</v>
      </c>
      <c r="C50" s="28" t="s">
        <v>362</v>
      </c>
      <c r="D50" s="28" t="s">
        <v>214</v>
      </c>
      <c r="E50" s="97">
        <v>44719</v>
      </c>
      <c r="F50" s="97">
        <v>44728</v>
      </c>
      <c r="G50" s="166" t="s">
        <v>168</v>
      </c>
      <c r="H50" s="166">
        <v>7.39</v>
      </c>
      <c r="I50" s="166" t="s">
        <v>364</v>
      </c>
      <c r="J50" s="166" t="s">
        <v>460</v>
      </c>
    </row>
    <row r="51" spans="1:10" x14ac:dyDescent="0.25">
      <c r="A51" s="329"/>
      <c r="B51" s="28">
        <v>18</v>
      </c>
      <c r="C51" s="28" t="s">
        <v>274</v>
      </c>
      <c r="D51" s="28" t="s">
        <v>214</v>
      </c>
      <c r="E51" s="97">
        <v>44719</v>
      </c>
      <c r="F51" s="97">
        <v>44728</v>
      </c>
      <c r="G51" s="166" t="s">
        <v>168</v>
      </c>
      <c r="H51" s="166">
        <v>7.25</v>
      </c>
      <c r="I51" s="166" t="s">
        <v>364</v>
      </c>
      <c r="J51" s="166" t="s">
        <v>460</v>
      </c>
    </row>
    <row r="52" spans="1:10" x14ac:dyDescent="0.25">
      <c r="A52" s="330"/>
      <c r="B52" s="28">
        <v>19</v>
      </c>
      <c r="C52" s="28" t="s">
        <v>363</v>
      </c>
      <c r="D52" s="28" t="s">
        <v>214</v>
      </c>
      <c r="E52" s="97">
        <v>44719</v>
      </c>
      <c r="F52" s="97">
        <v>44728</v>
      </c>
      <c r="G52" s="166" t="s">
        <v>168</v>
      </c>
      <c r="H52" s="166">
        <v>5.0999999999999996</v>
      </c>
      <c r="I52" s="166" t="s">
        <v>364</v>
      </c>
      <c r="J52" s="166" t="s">
        <v>460</v>
      </c>
    </row>
    <row r="53" spans="1:10" x14ac:dyDescent="0.25">
      <c r="A53" s="328">
        <v>44816</v>
      </c>
      <c r="B53" s="28">
        <v>17</v>
      </c>
      <c r="C53" s="28" t="s">
        <v>362</v>
      </c>
      <c r="D53" s="28" t="s">
        <v>214</v>
      </c>
      <c r="E53" s="97">
        <v>44816</v>
      </c>
      <c r="F53" s="97">
        <v>44823</v>
      </c>
      <c r="G53" s="166" t="s">
        <v>168</v>
      </c>
      <c r="H53" s="166">
        <v>6.97</v>
      </c>
      <c r="I53" s="166" t="s">
        <v>364</v>
      </c>
      <c r="J53" s="166" t="s">
        <v>460</v>
      </c>
    </row>
    <row r="54" spans="1:10" x14ac:dyDescent="0.25">
      <c r="A54" s="329"/>
      <c r="B54" s="28">
        <v>18</v>
      </c>
      <c r="C54" s="28" t="s">
        <v>274</v>
      </c>
      <c r="D54" s="28" t="s">
        <v>214</v>
      </c>
      <c r="E54" s="97">
        <v>44816</v>
      </c>
      <c r="F54" s="97">
        <v>44823</v>
      </c>
      <c r="G54" s="166" t="s">
        <v>168</v>
      </c>
      <c r="H54" s="166">
        <v>6.09</v>
      </c>
      <c r="I54" s="166" t="s">
        <v>364</v>
      </c>
      <c r="J54" s="166" t="s">
        <v>460</v>
      </c>
    </row>
    <row r="55" spans="1:10" x14ac:dyDescent="0.25">
      <c r="A55" s="330"/>
      <c r="B55" s="28">
        <v>19</v>
      </c>
      <c r="C55" s="28" t="s">
        <v>363</v>
      </c>
      <c r="D55" s="28" t="s">
        <v>214</v>
      </c>
      <c r="E55" s="97">
        <v>44816</v>
      </c>
      <c r="F55" s="97">
        <v>44823</v>
      </c>
      <c r="G55" s="166" t="s">
        <v>168</v>
      </c>
      <c r="H55" s="166">
        <v>3.89</v>
      </c>
      <c r="I55" s="166" t="s">
        <v>364</v>
      </c>
      <c r="J55" s="166" t="s">
        <v>460</v>
      </c>
    </row>
    <row r="56" spans="1:10" x14ac:dyDescent="0.25">
      <c r="A56" s="328">
        <v>44914</v>
      </c>
      <c r="B56" s="28">
        <v>17</v>
      </c>
      <c r="C56" s="28" t="s">
        <v>362</v>
      </c>
      <c r="D56" s="28" t="s">
        <v>214</v>
      </c>
      <c r="E56" s="97">
        <v>44914</v>
      </c>
      <c r="F56" s="97">
        <v>44925</v>
      </c>
      <c r="G56" s="166" t="s">
        <v>168</v>
      </c>
      <c r="H56" s="166">
        <v>6.19</v>
      </c>
      <c r="I56" s="166" t="s">
        <v>364</v>
      </c>
      <c r="J56" s="166" t="s">
        <v>460</v>
      </c>
    </row>
    <row r="57" spans="1:10" x14ac:dyDescent="0.25">
      <c r="A57" s="329"/>
      <c r="B57" s="28">
        <v>18</v>
      </c>
      <c r="C57" s="28" t="s">
        <v>274</v>
      </c>
      <c r="D57" s="28" t="s">
        <v>214</v>
      </c>
      <c r="E57" s="97">
        <v>44914</v>
      </c>
      <c r="F57" s="97">
        <v>44925</v>
      </c>
      <c r="G57" s="166" t="s">
        <v>168</v>
      </c>
      <c r="H57" s="166">
        <v>6.19</v>
      </c>
      <c r="I57" s="166" t="s">
        <v>364</v>
      </c>
      <c r="J57" s="166" t="s">
        <v>460</v>
      </c>
    </row>
    <row r="58" spans="1:10" x14ac:dyDescent="0.25">
      <c r="A58" s="330"/>
      <c r="B58" s="28">
        <v>19</v>
      </c>
      <c r="C58" s="28" t="s">
        <v>363</v>
      </c>
      <c r="D58" s="28" t="s">
        <v>214</v>
      </c>
      <c r="E58" s="97">
        <v>44914</v>
      </c>
      <c r="F58" s="97">
        <v>44925</v>
      </c>
      <c r="G58" s="166" t="s">
        <v>168</v>
      </c>
      <c r="H58" s="166">
        <v>3.39</v>
      </c>
      <c r="I58" s="166" t="s">
        <v>364</v>
      </c>
      <c r="J58" s="166" t="s">
        <v>460</v>
      </c>
    </row>
    <row r="59" spans="1:10" x14ac:dyDescent="0.25">
      <c r="A59" s="328">
        <v>45012</v>
      </c>
      <c r="B59" s="28">
        <v>17</v>
      </c>
      <c r="C59" s="28" t="s">
        <v>362</v>
      </c>
      <c r="D59" s="28" t="s">
        <v>214</v>
      </c>
      <c r="E59" s="97">
        <v>45012</v>
      </c>
      <c r="F59" s="97">
        <v>45019</v>
      </c>
      <c r="G59" s="166" t="s">
        <v>168</v>
      </c>
      <c r="H59" s="166">
        <v>7.21</v>
      </c>
      <c r="I59" s="166" t="s">
        <v>364</v>
      </c>
      <c r="J59" s="166" t="s">
        <v>540</v>
      </c>
    </row>
    <row r="60" spans="1:10" x14ac:dyDescent="0.25">
      <c r="A60" s="329"/>
      <c r="B60" s="28">
        <v>18</v>
      </c>
      <c r="C60" s="28" t="s">
        <v>274</v>
      </c>
      <c r="D60" s="28" t="s">
        <v>214</v>
      </c>
      <c r="E60" s="97">
        <v>45012</v>
      </c>
      <c r="F60" s="97">
        <v>45019</v>
      </c>
      <c r="G60" s="166" t="s">
        <v>168</v>
      </c>
      <c r="H60" s="166">
        <v>6.64</v>
      </c>
      <c r="I60" s="166" t="s">
        <v>364</v>
      </c>
      <c r="J60" s="166" t="s">
        <v>460</v>
      </c>
    </row>
    <row r="61" spans="1:10" x14ac:dyDescent="0.25">
      <c r="A61" s="330"/>
      <c r="B61" s="28">
        <v>19</v>
      </c>
      <c r="C61" s="28" t="s">
        <v>363</v>
      </c>
      <c r="D61" s="28" t="s">
        <v>214</v>
      </c>
      <c r="E61" s="97">
        <v>45012</v>
      </c>
      <c r="F61" s="97">
        <v>45019</v>
      </c>
      <c r="G61" s="166" t="s">
        <v>168</v>
      </c>
      <c r="H61" s="166">
        <v>4.04</v>
      </c>
      <c r="I61" s="166" t="s">
        <v>364</v>
      </c>
      <c r="J61" s="166" t="s">
        <v>460</v>
      </c>
    </row>
    <row r="62" spans="1:10" x14ac:dyDescent="0.25">
      <c r="A62" s="328">
        <v>45096</v>
      </c>
      <c r="B62" s="28">
        <v>17</v>
      </c>
      <c r="C62" s="28" t="s">
        <v>362</v>
      </c>
      <c r="D62" s="28" t="s">
        <v>214</v>
      </c>
      <c r="E62" s="97">
        <v>45096</v>
      </c>
      <c r="F62" s="97">
        <v>45105</v>
      </c>
      <c r="G62" s="166" t="s">
        <v>168</v>
      </c>
      <c r="H62" s="166">
        <v>7.18</v>
      </c>
      <c r="I62" s="166" t="s">
        <v>364</v>
      </c>
      <c r="J62" s="166" t="s">
        <v>460</v>
      </c>
    </row>
    <row r="63" spans="1:10" x14ac:dyDescent="0.25">
      <c r="A63" s="329"/>
      <c r="B63" s="28">
        <v>18</v>
      </c>
      <c r="C63" s="28" t="s">
        <v>274</v>
      </c>
      <c r="D63" s="28" t="s">
        <v>214</v>
      </c>
      <c r="E63" s="97">
        <v>45096</v>
      </c>
      <c r="F63" s="97">
        <v>45105</v>
      </c>
      <c r="G63" s="166" t="s">
        <v>168</v>
      </c>
      <c r="H63" s="166">
        <v>6.58</v>
      </c>
      <c r="I63" s="166" t="s">
        <v>364</v>
      </c>
      <c r="J63" s="166" t="s">
        <v>550</v>
      </c>
    </row>
    <row r="64" spans="1:10" x14ac:dyDescent="0.25">
      <c r="A64" s="330"/>
      <c r="B64" s="28">
        <v>19</v>
      </c>
      <c r="C64" s="28" t="s">
        <v>363</v>
      </c>
      <c r="D64" s="28" t="s">
        <v>214</v>
      </c>
      <c r="E64" s="97">
        <v>45096</v>
      </c>
      <c r="F64" s="97">
        <v>45105</v>
      </c>
      <c r="G64" s="166" t="s">
        <v>168</v>
      </c>
      <c r="H64" s="166">
        <v>3.48</v>
      </c>
      <c r="I64" s="166" t="s">
        <v>364</v>
      </c>
      <c r="J64" s="166" t="s">
        <v>460</v>
      </c>
    </row>
    <row r="65" spans="1:10" x14ac:dyDescent="0.25">
      <c r="A65" s="328">
        <v>45170</v>
      </c>
      <c r="B65" s="28">
        <v>17</v>
      </c>
      <c r="C65" s="28" t="s">
        <v>362</v>
      </c>
      <c r="D65" s="28" t="s">
        <v>214</v>
      </c>
      <c r="E65" s="97">
        <v>45182</v>
      </c>
      <c r="F65" s="97">
        <v>45190</v>
      </c>
      <c r="G65" s="166" t="s">
        <v>168</v>
      </c>
      <c r="H65" s="166">
        <v>6.48</v>
      </c>
      <c r="I65" s="166" t="s">
        <v>364</v>
      </c>
      <c r="J65" s="166" t="s">
        <v>460</v>
      </c>
    </row>
    <row r="66" spans="1:10" x14ac:dyDescent="0.25">
      <c r="A66" s="329"/>
      <c r="B66" s="28">
        <v>18</v>
      </c>
      <c r="C66" s="28" t="s">
        <v>274</v>
      </c>
      <c r="D66" s="28" t="s">
        <v>214</v>
      </c>
      <c r="E66" s="97">
        <v>45182</v>
      </c>
      <c r="F66" s="97">
        <v>45190</v>
      </c>
      <c r="G66" s="166" t="s">
        <v>168</v>
      </c>
      <c r="H66" s="166">
        <v>9.24</v>
      </c>
      <c r="I66" s="166" t="s">
        <v>364</v>
      </c>
      <c r="J66" s="166" t="s">
        <v>460</v>
      </c>
    </row>
    <row r="67" spans="1:10" x14ac:dyDescent="0.25">
      <c r="A67" s="330"/>
      <c r="B67" s="28">
        <v>19</v>
      </c>
      <c r="C67" s="28" t="s">
        <v>363</v>
      </c>
      <c r="D67" s="28" t="s">
        <v>214</v>
      </c>
      <c r="E67" s="97">
        <v>45182</v>
      </c>
      <c r="F67" s="97">
        <v>45190</v>
      </c>
      <c r="G67" s="166" t="s">
        <v>168</v>
      </c>
      <c r="H67" s="166">
        <v>4.66</v>
      </c>
      <c r="I67" s="166" t="s">
        <v>364</v>
      </c>
      <c r="J67" s="166" t="s">
        <v>460</v>
      </c>
    </row>
    <row r="68" spans="1:10" x14ac:dyDescent="0.25">
      <c r="A68" s="328">
        <v>45261</v>
      </c>
      <c r="B68" s="28">
        <v>17</v>
      </c>
      <c r="C68" s="28" t="s">
        <v>362</v>
      </c>
      <c r="D68" s="28" t="s">
        <v>214</v>
      </c>
      <c r="E68" s="97">
        <v>45266</v>
      </c>
      <c r="F68" s="97">
        <v>45273</v>
      </c>
      <c r="G68" s="166" t="s">
        <v>168</v>
      </c>
      <c r="H68" s="166">
        <v>6.56</v>
      </c>
      <c r="I68" s="166" t="s">
        <v>364</v>
      </c>
      <c r="J68" s="166" t="s">
        <v>573</v>
      </c>
    </row>
    <row r="69" spans="1:10" x14ac:dyDescent="0.25">
      <c r="A69" s="329"/>
      <c r="B69" s="28">
        <v>18</v>
      </c>
      <c r="C69" s="28" t="s">
        <v>274</v>
      </c>
      <c r="D69" s="28" t="s">
        <v>214</v>
      </c>
      <c r="E69" s="97">
        <v>45266</v>
      </c>
      <c r="F69" s="97">
        <v>45273</v>
      </c>
      <c r="G69" s="166" t="s">
        <v>168</v>
      </c>
      <c r="H69" s="166">
        <v>5.84</v>
      </c>
      <c r="I69" s="166" t="s">
        <v>364</v>
      </c>
      <c r="J69" s="166" t="s">
        <v>573</v>
      </c>
    </row>
    <row r="70" spans="1:10" x14ac:dyDescent="0.25">
      <c r="A70" s="330"/>
      <c r="B70" s="28">
        <v>19</v>
      </c>
      <c r="C70" s="28" t="s">
        <v>363</v>
      </c>
      <c r="D70" s="28" t="s">
        <v>214</v>
      </c>
      <c r="E70" s="97">
        <v>45266</v>
      </c>
      <c r="F70" s="97">
        <v>45273</v>
      </c>
      <c r="G70" s="166" t="s">
        <v>168</v>
      </c>
      <c r="H70" s="166">
        <v>3.54</v>
      </c>
      <c r="I70" s="166" t="s">
        <v>364</v>
      </c>
      <c r="J70" s="166" t="s">
        <v>573</v>
      </c>
    </row>
    <row r="71" spans="1:10" x14ac:dyDescent="0.25">
      <c r="A71" s="328">
        <v>45352</v>
      </c>
      <c r="B71" s="28">
        <v>17</v>
      </c>
      <c r="C71" s="28" t="s">
        <v>362</v>
      </c>
      <c r="D71" s="28" t="s">
        <v>214</v>
      </c>
      <c r="E71" s="97">
        <v>45362</v>
      </c>
      <c r="F71" s="97">
        <v>45370</v>
      </c>
      <c r="G71" s="166" t="s">
        <v>168</v>
      </c>
      <c r="H71" s="166">
        <v>6.61</v>
      </c>
      <c r="I71" s="166" t="s">
        <v>364</v>
      </c>
      <c r="J71" s="166" t="s">
        <v>573</v>
      </c>
    </row>
    <row r="72" spans="1:10" x14ac:dyDescent="0.25">
      <c r="A72" s="329"/>
      <c r="B72" s="28">
        <v>18</v>
      </c>
      <c r="C72" s="28" t="s">
        <v>274</v>
      </c>
      <c r="D72" s="28" t="s">
        <v>214</v>
      </c>
      <c r="E72" s="97">
        <v>45362</v>
      </c>
      <c r="F72" s="97">
        <v>45370</v>
      </c>
      <c r="G72" s="166" t="s">
        <v>168</v>
      </c>
      <c r="H72" s="166">
        <v>4.37</v>
      </c>
      <c r="I72" s="166" t="s">
        <v>364</v>
      </c>
      <c r="J72" s="166" t="s">
        <v>573</v>
      </c>
    </row>
    <row r="73" spans="1:10" x14ac:dyDescent="0.25">
      <c r="A73" s="330"/>
      <c r="B73" s="28">
        <v>19</v>
      </c>
      <c r="C73" s="28" t="s">
        <v>363</v>
      </c>
      <c r="D73" s="28" t="s">
        <v>214</v>
      </c>
      <c r="E73" s="97">
        <v>45362</v>
      </c>
      <c r="F73" s="97">
        <v>45370</v>
      </c>
      <c r="G73" s="166" t="s">
        <v>168</v>
      </c>
      <c r="H73" s="166">
        <v>3.67</v>
      </c>
      <c r="I73" s="166" t="s">
        <v>364</v>
      </c>
      <c r="J73" s="166" t="s">
        <v>573</v>
      </c>
    </row>
    <row r="74" spans="1:10" x14ac:dyDescent="0.25">
      <c r="A74" s="319">
        <v>45444</v>
      </c>
      <c r="B74" s="28">
        <v>17</v>
      </c>
      <c r="C74" s="28" t="s">
        <v>362</v>
      </c>
      <c r="D74" s="218" t="s">
        <v>214</v>
      </c>
      <c r="E74" s="97">
        <v>45454</v>
      </c>
      <c r="F74" s="97">
        <v>45461</v>
      </c>
      <c r="G74" s="219" t="s">
        <v>168</v>
      </c>
      <c r="H74" s="166">
        <v>7.16</v>
      </c>
      <c r="I74" s="166" t="s">
        <v>364</v>
      </c>
      <c r="J74" s="166" t="s">
        <v>573</v>
      </c>
    </row>
    <row r="75" spans="1:10" x14ac:dyDescent="0.25">
      <c r="A75" s="320"/>
      <c r="B75" s="28">
        <v>18</v>
      </c>
      <c r="C75" s="28" t="s">
        <v>274</v>
      </c>
      <c r="D75" s="218" t="s">
        <v>214</v>
      </c>
      <c r="E75" s="97">
        <v>45454</v>
      </c>
      <c r="F75" s="97">
        <v>45461</v>
      </c>
      <c r="G75" s="219" t="s">
        <v>168</v>
      </c>
      <c r="H75" s="166">
        <v>5.35</v>
      </c>
      <c r="I75" s="166" t="s">
        <v>364</v>
      </c>
      <c r="J75" s="166" t="s">
        <v>573</v>
      </c>
    </row>
    <row r="76" spans="1:10" x14ac:dyDescent="0.25">
      <c r="A76" s="321"/>
      <c r="B76" s="28">
        <v>19</v>
      </c>
      <c r="C76" s="28" t="s">
        <v>363</v>
      </c>
      <c r="D76" s="218" t="s">
        <v>214</v>
      </c>
      <c r="E76" s="97">
        <v>45454</v>
      </c>
      <c r="F76" s="97">
        <v>45461</v>
      </c>
      <c r="G76" s="219" t="s">
        <v>168</v>
      </c>
      <c r="H76" s="166">
        <v>3.65</v>
      </c>
      <c r="I76" s="166" t="s">
        <v>364</v>
      </c>
      <c r="J76" s="166" t="s">
        <v>573</v>
      </c>
    </row>
    <row r="77" spans="1:10" x14ac:dyDescent="0.25">
      <c r="A77" s="319">
        <v>45536</v>
      </c>
      <c r="B77" s="218">
        <v>17</v>
      </c>
      <c r="C77" s="218" t="s">
        <v>362</v>
      </c>
      <c r="D77" s="218" t="s">
        <v>214</v>
      </c>
      <c r="E77" s="97">
        <v>45559</v>
      </c>
      <c r="F77" s="97">
        <v>45566</v>
      </c>
      <c r="G77" s="219" t="s">
        <v>168</v>
      </c>
      <c r="H77" s="219">
        <v>6.91</v>
      </c>
      <c r="I77" s="219" t="s">
        <v>364</v>
      </c>
      <c r="J77" s="219" t="s">
        <v>573</v>
      </c>
    </row>
    <row r="78" spans="1:10" x14ac:dyDescent="0.25">
      <c r="A78" s="320"/>
      <c r="B78" s="218">
        <v>18</v>
      </c>
      <c r="C78" s="218" t="s">
        <v>274</v>
      </c>
      <c r="D78" s="218" t="s">
        <v>214</v>
      </c>
      <c r="E78" s="97">
        <v>45559</v>
      </c>
      <c r="F78" s="97">
        <v>45566</v>
      </c>
      <c r="G78" s="219" t="s">
        <v>168</v>
      </c>
      <c r="H78" s="219">
        <v>7.16</v>
      </c>
      <c r="I78" s="219" t="s">
        <v>364</v>
      </c>
      <c r="J78" s="219" t="s">
        <v>573</v>
      </c>
    </row>
    <row r="79" spans="1:10" x14ac:dyDescent="0.25">
      <c r="A79" s="321"/>
      <c r="B79" s="218">
        <v>19</v>
      </c>
      <c r="C79" s="218" t="s">
        <v>363</v>
      </c>
      <c r="D79" s="218" t="s">
        <v>214</v>
      </c>
      <c r="E79" s="97">
        <v>45559</v>
      </c>
      <c r="F79" s="97">
        <v>45566</v>
      </c>
      <c r="G79" s="219" t="s">
        <v>168</v>
      </c>
      <c r="H79" s="219">
        <v>4.79</v>
      </c>
      <c r="I79" s="219" t="s">
        <v>364</v>
      </c>
      <c r="J79" s="219" t="s">
        <v>573</v>
      </c>
    </row>
    <row r="80" spans="1:10" x14ac:dyDescent="0.25">
      <c r="A80" s="319">
        <v>45627</v>
      </c>
      <c r="B80" s="250">
        <v>17</v>
      </c>
      <c r="C80" s="250" t="s">
        <v>362</v>
      </c>
      <c r="D80" s="250" t="s">
        <v>214</v>
      </c>
      <c r="E80" s="97">
        <v>45635</v>
      </c>
      <c r="F80" s="97">
        <v>45643</v>
      </c>
      <c r="G80" s="251" t="s">
        <v>168</v>
      </c>
      <c r="H80" s="251">
        <v>6.32</v>
      </c>
      <c r="I80" s="251" t="s">
        <v>364</v>
      </c>
      <c r="J80" s="251" t="s">
        <v>573</v>
      </c>
    </row>
    <row r="81" spans="1:10" x14ac:dyDescent="0.25">
      <c r="A81" s="320"/>
      <c r="B81" s="250">
        <v>18</v>
      </c>
      <c r="C81" s="250" t="s">
        <v>274</v>
      </c>
      <c r="D81" s="250" t="s">
        <v>214</v>
      </c>
      <c r="E81" s="97">
        <v>45635</v>
      </c>
      <c r="F81" s="97">
        <v>45643</v>
      </c>
      <c r="G81" s="251" t="s">
        <v>168</v>
      </c>
      <c r="H81" s="251">
        <v>7.1</v>
      </c>
      <c r="I81" s="251" t="s">
        <v>364</v>
      </c>
      <c r="J81" s="251" t="s">
        <v>698</v>
      </c>
    </row>
    <row r="82" spans="1:10" x14ac:dyDescent="0.25">
      <c r="A82" s="321"/>
      <c r="B82" s="250">
        <v>19</v>
      </c>
      <c r="C82" s="250" t="s">
        <v>363</v>
      </c>
      <c r="D82" s="250" t="s">
        <v>214</v>
      </c>
      <c r="E82" s="97">
        <v>45635</v>
      </c>
      <c r="F82" s="97">
        <v>45643</v>
      </c>
      <c r="G82" s="251" t="s">
        <v>168</v>
      </c>
      <c r="H82" s="251">
        <v>4.53</v>
      </c>
      <c r="I82" s="251" t="s">
        <v>364</v>
      </c>
      <c r="J82" s="251" t="s">
        <v>697</v>
      </c>
    </row>
    <row r="83" spans="1:10" x14ac:dyDescent="0.25">
      <c r="A83" s="319">
        <v>45717</v>
      </c>
      <c r="B83" s="260">
        <v>17</v>
      </c>
      <c r="C83" s="260" t="s">
        <v>362</v>
      </c>
      <c r="D83" s="260" t="s">
        <v>214</v>
      </c>
      <c r="E83" s="97">
        <v>45719</v>
      </c>
      <c r="F83" s="97">
        <v>45726</v>
      </c>
      <c r="G83" s="261" t="s">
        <v>168</v>
      </c>
      <c r="H83" s="261">
        <v>7.55</v>
      </c>
      <c r="I83" s="261" t="s">
        <v>364</v>
      </c>
      <c r="J83" s="261">
        <v>6200</v>
      </c>
    </row>
    <row r="84" spans="1:10" x14ac:dyDescent="0.25">
      <c r="A84" s="320"/>
      <c r="B84" s="260">
        <v>18</v>
      </c>
      <c r="C84" s="260" t="s">
        <v>274</v>
      </c>
      <c r="D84" s="260" t="s">
        <v>214</v>
      </c>
      <c r="E84" s="97">
        <v>45719</v>
      </c>
      <c r="F84" s="97">
        <v>45726</v>
      </c>
      <c r="G84" s="261" t="s">
        <v>168</v>
      </c>
      <c r="H84" s="261">
        <v>4.4800000000000004</v>
      </c>
      <c r="I84" s="261" t="s">
        <v>364</v>
      </c>
      <c r="J84" s="261" t="s">
        <v>573</v>
      </c>
    </row>
    <row r="85" spans="1:10" x14ac:dyDescent="0.25">
      <c r="A85" s="321"/>
      <c r="B85" s="260">
        <v>19</v>
      </c>
      <c r="C85" s="260" t="s">
        <v>363</v>
      </c>
      <c r="D85" s="260" t="s">
        <v>214</v>
      </c>
      <c r="E85" s="97">
        <v>45719</v>
      </c>
      <c r="F85" s="97">
        <v>45726</v>
      </c>
      <c r="G85" s="261" t="s">
        <v>168</v>
      </c>
      <c r="H85" s="261">
        <v>6.4</v>
      </c>
      <c r="I85" s="261" t="s">
        <v>364</v>
      </c>
      <c r="J85" s="261" t="s">
        <v>573</v>
      </c>
    </row>
    <row r="86" spans="1:10" x14ac:dyDescent="0.25">
      <c r="A86" s="319">
        <v>45809</v>
      </c>
      <c r="B86" s="284">
        <v>17</v>
      </c>
      <c r="C86" s="284" t="s">
        <v>362</v>
      </c>
      <c r="D86" s="284" t="s">
        <v>214</v>
      </c>
      <c r="E86" s="97">
        <v>45824</v>
      </c>
      <c r="F86" s="97">
        <v>45832</v>
      </c>
      <c r="G86" s="285" t="s">
        <v>168</v>
      </c>
      <c r="H86" s="285">
        <v>7.18</v>
      </c>
      <c r="I86" s="285" t="s">
        <v>364</v>
      </c>
      <c r="J86" s="285" t="s">
        <v>573</v>
      </c>
    </row>
    <row r="87" spans="1:10" x14ac:dyDescent="0.25">
      <c r="A87" s="320"/>
      <c r="B87" s="284">
        <v>18</v>
      </c>
      <c r="C87" s="284" t="s">
        <v>274</v>
      </c>
      <c r="D87" s="284" t="s">
        <v>214</v>
      </c>
      <c r="E87" s="97">
        <v>45824</v>
      </c>
      <c r="F87" s="97">
        <v>45832</v>
      </c>
      <c r="G87" s="285" t="s">
        <v>168</v>
      </c>
      <c r="H87" s="285">
        <v>5.05</v>
      </c>
      <c r="I87" s="285" t="s">
        <v>364</v>
      </c>
      <c r="J87" s="285" t="s">
        <v>734</v>
      </c>
    </row>
    <row r="88" spans="1:10" x14ac:dyDescent="0.25">
      <c r="A88" s="321"/>
      <c r="B88" s="284">
        <v>19</v>
      </c>
      <c r="C88" s="284" t="s">
        <v>363</v>
      </c>
      <c r="D88" s="284" t="s">
        <v>214</v>
      </c>
      <c r="E88" s="97">
        <v>45824</v>
      </c>
      <c r="F88" s="97">
        <v>45832</v>
      </c>
      <c r="G88" s="285" t="s">
        <v>168</v>
      </c>
      <c r="H88" s="285">
        <v>6.53</v>
      </c>
      <c r="I88" s="285" t="s">
        <v>364</v>
      </c>
      <c r="J88" s="285">
        <v>56000</v>
      </c>
    </row>
    <row r="89" spans="1:10" x14ac:dyDescent="0.25">
      <c r="A89" s="319">
        <v>45901</v>
      </c>
      <c r="B89" s="290">
        <v>17</v>
      </c>
      <c r="C89" s="290" t="s">
        <v>362</v>
      </c>
      <c r="D89" s="290" t="s">
        <v>214</v>
      </c>
      <c r="E89" s="97">
        <v>45908</v>
      </c>
      <c r="F89" s="97">
        <v>45832</v>
      </c>
      <c r="G89" s="291" t="s">
        <v>168</v>
      </c>
      <c r="H89" s="291">
        <v>7.25</v>
      </c>
      <c r="I89" s="291" t="s">
        <v>364</v>
      </c>
      <c r="J89" s="291" t="s">
        <v>573</v>
      </c>
    </row>
    <row r="90" spans="1:10" x14ac:dyDescent="0.25">
      <c r="A90" s="320"/>
      <c r="B90" s="290">
        <v>18</v>
      </c>
      <c r="C90" s="290" t="s">
        <v>274</v>
      </c>
      <c r="D90" s="290" t="s">
        <v>214</v>
      </c>
      <c r="E90" s="97">
        <v>45908</v>
      </c>
      <c r="F90" s="97">
        <v>45832</v>
      </c>
      <c r="G90" s="291" t="s">
        <v>168</v>
      </c>
      <c r="H90" s="291">
        <v>4.6500000000000004</v>
      </c>
      <c r="I90" s="291" t="s">
        <v>364</v>
      </c>
      <c r="J90" s="291" t="s">
        <v>573</v>
      </c>
    </row>
    <row r="91" spans="1:10" x14ac:dyDescent="0.25">
      <c r="A91" s="321"/>
      <c r="B91" s="290">
        <v>19</v>
      </c>
      <c r="C91" s="290" t="s">
        <v>363</v>
      </c>
      <c r="D91" s="290" t="s">
        <v>214</v>
      </c>
      <c r="E91" s="97">
        <v>45908</v>
      </c>
      <c r="F91" s="97">
        <v>45832</v>
      </c>
      <c r="G91" s="291" t="s">
        <v>168</v>
      </c>
      <c r="H91" s="291">
        <v>6.04</v>
      </c>
      <c r="I91" s="291" t="s">
        <v>364</v>
      </c>
      <c r="J91" s="291">
        <v>100</v>
      </c>
    </row>
  </sheetData>
  <mergeCells count="35">
    <mergeCell ref="A29:A31"/>
    <mergeCell ref="A44:A46"/>
    <mergeCell ref="A53:A55"/>
    <mergeCell ref="A41:A43"/>
    <mergeCell ref="A38:A40"/>
    <mergeCell ref="A50:A52"/>
    <mergeCell ref="A32:A34"/>
    <mergeCell ref="A47:A49"/>
    <mergeCell ref="A35:A37"/>
    <mergeCell ref="A56:A58"/>
    <mergeCell ref="A74:A76"/>
    <mergeCell ref="A71:A73"/>
    <mergeCell ref="A68:A70"/>
    <mergeCell ref="A86:A88"/>
    <mergeCell ref="A83:A85"/>
    <mergeCell ref="A80:A82"/>
    <mergeCell ref="A65:A67"/>
    <mergeCell ref="A62:A64"/>
    <mergeCell ref="A59:A61"/>
    <mergeCell ref="A89:A91"/>
    <mergeCell ref="I9:J9"/>
    <mergeCell ref="A9:A10"/>
    <mergeCell ref="B9:B10"/>
    <mergeCell ref="C9:C10"/>
    <mergeCell ref="E9:E10"/>
    <mergeCell ref="G9:H9"/>
    <mergeCell ref="F9:F10"/>
    <mergeCell ref="D9:D10"/>
    <mergeCell ref="A11:A13"/>
    <mergeCell ref="A26:A28"/>
    <mergeCell ref="A14:A16"/>
    <mergeCell ref="A20:A22"/>
    <mergeCell ref="A77:A79"/>
    <mergeCell ref="A23:A25"/>
    <mergeCell ref="A17:A19"/>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5"/>
  <sheetViews>
    <sheetView view="pageBreakPreview" zoomScaleNormal="100" zoomScaleSheetLayoutView="100" workbookViewId="0">
      <pane ySplit="9" topLeftCell="A766" activePane="bottomLeft" state="frozen"/>
      <selection pane="bottomLeft" activeCell="E779" sqref="E779"/>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45908</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31" t="s">
        <v>195</v>
      </c>
      <c r="B670" s="331"/>
      <c r="C670" s="331"/>
      <c r="D670" s="331"/>
      <c r="E670" s="331"/>
      <c r="F670" s="331"/>
      <c r="G670" s="331"/>
      <c r="H670" s="331"/>
      <c r="I670" s="331"/>
      <c r="J670" s="331"/>
      <c r="K670" s="331"/>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727</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727</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s="273" customFormat="1" ht="17.25" x14ac:dyDescent="0.25">
      <c r="A769" s="96">
        <v>45717</v>
      </c>
      <c r="B769" s="282" t="s">
        <v>217</v>
      </c>
      <c r="C769" s="282" t="s">
        <v>22</v>
      </c>
      <c r="D769" s="94">
        <v>45719</v>
      </c>
      <c r="E769" s="94">
        <v>45748</v>
      </c>
      <c r="F769" s="21"/>
      <c r="G769" s="282" t="s">
        <v>17</v>
      </c>
      <c r="H769" s="282">
        <v>1</v>
      </c>
      <c r="I769" s="110" t="s">
        <v>475</v>
      </c>
      <c r="J769" s="282">
        <v>3</v>
      </c>
      <c r="K769" s="99" t="s">
        <v>726</v>
      </c>
    </row>
    <row r="770" spans="1:11" s="273" customFormat="1" ht="17.25" x14ac:dyDescent="0.25">
      <c r="A770" s="96">
        <v>45748</v>
      </c>
      <c r="B770" s="283" t="s">
        <v>217</v>
      </c>
      <c r="C770" s="283" t="s">
        <v>22</v>
      </c>
      <c r="D770" s="94">
        <v>45748</v>
      </c>
      <c r="E770" s="94">
        <v>45778</v>
      </c>
      <c r="F770" s="21"/>
      <c r="G770" s="283" t="s">
        <v>17</v>
      </c>
      <c r="H770" s="283">
        <v>1</v>
      </c>
      <c r="I770" s="110" t="s">
        <v>475</v>
      </c>
      <c r="J770" s="283">
        <v>2.8</v>
      </c>
      <c r="K770" s="99" t="s">
        <v>725</v>
      </c>
    </row>
    <row r="771" spans="1:11" s="273" customFormat="1" ht="17.25" x14ac:dyDescent="0.25">
      <c r="A771" s="96">
        <v>45778</v>
      </c>
      <c r="B771" s="286" t="s">
        <v>217</v>
      </c>
      <c r="C771" s="286" t="s">
        <v>22</v>
      </c>
      <c r="D771" s="94">
        <v>45778</v>
      </c>
      <c r="E771" s="94">
        <v>45810</v>
      </c>
      <c r="F771" s="21"/>
      <c r="G771" s="286" t="s">
        <v>17</v>
      </c>
      <c r="H771" s="286">
        <v>1</v>
      </c>
      <c r="I771" s="110" t="s">
        <v>475</v>
      </c>
      <c r="J771" s="286">
        <v>7.3</v>
      </c>
      <c r="K771" s="99" t="s">
        <v>733</v>
      </c>
    </row>
    <row r="772" spans="1:11" s="273" customFormat="1" ht="17.25" x14ac:dyDescent="0.25">
      <c r="A772" s="96">
        <v>45809</v>
      </c>
      <c r="B772" s="260" t="s">
        <v>217</v>
      </c>
      <c r="C772" s="256" t="s">
        <v>22</v>
      </c>
      <c r="D772" s="94">
        <v>45810</v>
      </c>
      <c r="E772" s="94">
        <v>45839</v>
      </c>
      <c r="F772" s="21"/>
      <c r="G772" s="258" t="s">
        <v>17</v>
      </c>
      <c r="H772" s="256">
        <v>1</v>
      </c>
      <c r="I772" s="110" t="s">
        <v>475</v>
      </c>
      <c r="J772" s="256">
        <v>1.3</v>
      </c>
      <c r="K772" s="99"/>
    </row>
    <row r="773" spans="1:11" ht="17.25" x14ac:dyDescent="0.25">
      <c r="A773" s="96">
        <v>45839</v>
      </c>
      <c r="B773" s="289" t="s">
        <v>217</v>
      </c>
      <c r="C773" s="289" t="s">
        <v>23</v>
      </c>
      <c r="D773" s="94">
        <v>45839</v>
      </c>
      <c r="E773" s="94">
        <v>45870</v>
      </c>
      <c r="F773" s="21"/>
      <c r="G773" s="289" t="s">
        <v>17</v>
      </c>
      <c r="H773" s="289">
        <v>1</v>
      </c>
      <c r="I773" s="110" t="s">
        <v>475</v>
      </c>
      <c r="J773" s="289">
        <v>2.8</v>
      </c>
      <c r="K773" s="99"/>
    </row>
    <row r="774" spans="1:11" s="273" customFormat="1" ht="17.25" x14ac:dyDescent="0.25">
      <c r="A774" s="96">
        <v>45870</v>
      </c>
      <c r="B774" s="288" t="s">
        <v>217</v>
      </c>
      <c r="C774" s="288" t="s">
        <v>22</v>
      </c>
      <c r="D774" s="94">
        <v>45870</v>
      </c>
      <c r="E774" s="94">
        <v>45901</v>
      </c>
      <c r="F774" s="21"/>
      <c r="G774" s="288" t="s">
        <v>17</v>
      </c>
      <c r="H774" s="288">
        <v>1</v>
      </c>
      <c r="I774" s="110" t="s">
        <v>475</v>
      </c>
      <c r="J774" s="288" t="s">
        <v>749</v>
      </c>
      <c r="K774" s="99"/>
    </row>
    <row r="775" spans="1:11" x14ac:dyDescent="0.25">
      <c r="A775" s="264"/>
      <c r="B775" s="263"/>
      <c r="C775" s="263"/>
      <c r="D775" s="262"/>
      <c r="E775" s="262"/>
      <c r="F775" s="265"/>
      <c r="G775" s="263"/>
      <c r="H775" s="263"/>
      <c r="I775" s="267"/>
      <c r="J775" s="263"/>
      <c r="K775"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8"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32" t="s">
        <v>189</v>
      </c>
      <c r="B242" s="332"/>
      <c r="C242" s="332"/>
      <c r="D242" s="332"/>
      <c r="E242" s="332"/>
      <c r="F242" s="332"/>
      <c r="G242" s="332"/>
      <c r="H242" s="332"/>
      <c r="I242" s="332"/>
      <c r="J242" s="332"/>
      <c r="K242" s="332"/>
      <c r="L242" s="332"/>
      <c r="M242" s="332"/>
      <c r="N242" s="332"/>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Sarah de Wet</cp:lastModifiedBy>
  <cp:lastPrinted>2019-09-19T05:34:34Z</cp:lastPrinted>
  <dcterms:created xsi:type="dcterms:W3CDTF">2017-02-13T22:24:02Z</dcterms:created>
  <dcterms:modified xsi:type="dcterms:W3CDTF">2025-10-02T04:58:40Z</dcterms:modified>
</cp:coreProperties>
</file>