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D945C4D2-55E5-49A8-A649-3CCAE43E73E8}" xr6:coauthVersionLast="47" xr6:coauthVersionMax="47" xr10:uidLastSave="{00000000-0000-0000-0000-000000000000}"/>
  <bookViews>
    <workbookView xWindow="28680" yWindow="-120" windowWidth="29040" windowHeight="15720" tabRatio="901" activeTab="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57" i="9" l="1"/>
  <c r="I5158" i="9"/>
  <c r="I5159" i="9"/>
  <c r="I5160" i="9"/>
  <c r="I5161" i="9"/>
  <c r="I5162" i="9"/>
  <c r="I5163" i="9"/>
  <c r="I5164" i="9"/>
  <c r="I5165" i="9"/>
  <c r="I5166" i="9"/>
  <c r="I5167" i="9"/>
  <c r="I5168" i="9"/>
  <c r="I5169" i="9"/>
  <c r="I5170" i="9"/>
  <c r="I5171" i="9"/>
  <c r="I5172" i="9"/>
  <c r="I5173" i="9"/>
  <c r="I5174" i="9"/>
  <c r="I5175" i="9"/>
  <c r="I5176" i="9"/>
  <c r="I5177" i="9"/>
  <c r="I5178" i="9"/>
  <c r="I5179" i="9"/>
  <c r="I5180" i="9"/>
  <c r="I5181" i="9"/>
  <c r="I5182" i="9"/>
  <c r="I5183" i="9"/>
  <c r="I5184" i="9"/>
  <c r="I5126" i="9"/>
  <c r="I5127" i="9"/>
  <c r="I5128" i="9"/>
  <c r="I5129" i="9"/>
  <c r="I5130" i="9"/>
  <c r="I5131" i="9"/>
  <c r="I5132" i="9"/>
  <c r="I5133" i="9"/>
  <c r="I5134" i="9"/>
  <c r="I5135" i="9"/>
  <c r="I5136" i="9"/>
  <c r="I5137" i="9"/>
  <c r="I5138" i="9"/>
  <c r="I5139" i="9"/>
  <c r="I5140" i="9"/>
  <c r="I5141" i="9"/>
  <c r="I5142" i="9"/>
  <c r="I5143" i="9"/>
  <c r="I5144" i="9"/>
  <c r="I5145" i="9"/>
  <c r="I5146" i="9"/>
  <c r="I5147" i="9"/>
  <c r="I5148" i="9"/>
  <c r="I5149" i="9"/>
  <c r="I5150" i="9"/>
  <c r="I5151" i="9"/>
  <c r="I5152" i="9"/>
  <c r="I5153" i="9"/>
  <c r="I5154" i="9"/>
  <c r="I5155" i="9"/>
  <c r="I5156" i="9"/>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<sst xmlns="http://schemas.openxmlformats.org/spreadsheetml/2006/main" count="68936" uniqueCount="779">
  <si>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</si>
  <si>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</si>
  <si>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</si>
  <si>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</si>
  <si>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</si>
  <si>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</si>
  <si>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</si>
  <si>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</si>
  <si>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</si>
  <si>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</si>
  <si>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</si>
  <si>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</si>
  <si>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</si>
  <si>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</si>
  <si>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</si>
  <si>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</si>
  <si>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</si>
  <si>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</si>
  <si>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</si>
  <si>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</si>
  <si>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</si>
  <si>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</si>
  <si>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</si>
  <si>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</si>
  <si>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</si>
  <si>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</si>
  <si>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</si>
  <si>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</si>
  <si>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</si>
  <si>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</si>
  <si>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</si>
  <si>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</si>
  <si>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</si>
  <si>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</si>
  <si>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</si>
  <si>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</si>
  <si>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</si>
  <si>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</si>
  <si>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</si>
  <si>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</si>
  <si>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</si>
  <si>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</si>
  <si>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</si>
  <si>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</si>
  <si>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</si>
  <si>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</si>
  <si>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</si>
  <si>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</si>
  <si>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</si>
  <si>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</si>
  <si>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</si>
  <si>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</si>
  <si>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</si>
  <si>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</si>
  <si>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</si>
  <si>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</si>
  <si>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</si>
  <si>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</si>
  <si>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</si>
  <si>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</si>
  <si>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</si>
  <si>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</si>
  <si>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</si>
  <si>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</si>
  <si>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</si>
  <si>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</si>
  <si>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</si>
  <si>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</si>
  <si>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</si>
  <si>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</si>
  <si>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</si>
  <si>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</si>
  <si>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</si>
  <si>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</si>
  <si>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</si>
  <si>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</si>
  <si>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</si>
  <si>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</si>
  <si>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</si>
  <si>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</si>
  <si>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</si>
  <si>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</si>
  <si>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</si>
  <si>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</si>
  <si>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</si>
  <si>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</si>
  <si>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</si>
  <si>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</si>
  <si>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</si>
  <si>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</si>
  <si>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</si>
  <si>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</si>
  <si>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</si>
  <si>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</si>
  <si>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</si>
  <si>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</si>
  <si>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</si>
  <si>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</si>
  <si>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</si>
  <si>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</si>
  <si>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</si>
  <si>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</si>
  <si>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</si>
  <si>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</si>
  <si>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</si>
  <si>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</si>
  <si>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</si>
  <si>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</si>
  <si>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</si>
  <si>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</si>
  <si>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</si>
  <si>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</si>
  <si>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</si>
  <si>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</si>
  <si>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</si>
  <si>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</si>
  <si>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</si>
  <si>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</si>
  <si>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</si>
  <si>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</si>
  <si>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</si>
  <si>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</si>
  <si>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</si>
  <si>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</si>
  <si>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</si>
  <si>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</si>
  <si>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</si>
  <si>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</si>
  <si>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</si>
  <si>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</si>
  <si>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</si>
  <si>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</si>
  <si>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</si>
  <si>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</si>
  <si>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</si>
  <si>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</si>
  <si>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</si>
  <si>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</si>
  <si>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</si>
  <si>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</si>
  <si>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</si>
  <si>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</si>
  <si>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</si>
  <si>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</si>
  <si>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</si>
  <si>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</si>
  <si>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</si>
  <si>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</si>
  <si>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</si>
  <si>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</si>
  <si>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</si>
  <si>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</si>
  <si>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</si>
  <si>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</si>
  <si>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</si>
  <si>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</si>
  <si>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</si>
  <si>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</si>
  <si>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</si>
  <si>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</si>
  <si>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</si>
  <si>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</si>
  <si>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</si>
  <si>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</si>
  <si>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</si>
  <si>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</si>
  <si>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</si>
  <si>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</si>
  <si>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</si>
  <si>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</si>
  <si>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</si>
  <si>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</si>
  <si>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</si>
  <si>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</si>
  <si>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</si>
  <si>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</si>
  <si>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</si>
  <si>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</si>
  <si>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</si>
  <si>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</si>
  <si>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</si>
  <si>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</si>
  <si>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</si>
  <si>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</si>
  <si>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</si>
  <si>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</si>
  <si>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</si>
  <si>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</si>
  <si>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</si>
  <si>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</si>
  <si>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</si>
  <si>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</si>
  <si>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</si>
  <si>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</si>
  <si>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</si>
  <si>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</si>
  <si>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</si>
  <si>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</si>
  <si>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</si>
  <si>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</si>
  <si>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</si>
  <si>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</si>
  <si>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</si>
  <si>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</si>
  <si>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</si>
  <si>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</si>
  <si>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</si>
  <si>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</si>
  <si>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</si>
  <si>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</si>
  <si>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</si>
  <si>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</si>
  <si>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</si>
  <si>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</si>
  <si>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</si>
  <si>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</si>
  <si>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</si>
  <si>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</si>
  <si>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</si>
  <si>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</si>
  <si>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</si>
  <si>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</si>
  <si>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</si>
  <si>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</si>
  <si>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</si>
  <si>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</si>
  <si>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</si>
  <si>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</si>
  <si>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</si>
  <si>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</si>
  <si>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</si>
  <si>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</si>
  <si>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</si>
  <si>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</si>
  <si>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</si>
  <si>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</si>
  <si>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</si>
  <si>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</si>
  <si>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</si>
  <si>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</si>
  <si>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</si>
  <si>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</si>
  <si>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</si>
  <si>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</si>
  <si>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</si>
  <si>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</si>
  <si>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</si>
  <si>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</si>
  <si>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</si>
  <si>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</si>
  <si>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</si>
  <si>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</si>
  <si>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</si>
  <si>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</si>
  <si>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</si>
  <si>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</si>
  <si>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</si>
  <si>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</si>
  <si>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</si>
  <si>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</si>
  <si>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</si>
  <si>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</si>
  <si>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</si>
  <si>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</si>
  <si>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</si>
  <si>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</si>
  <si>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</si>
  <si>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</si>
  <si>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</si>
  <si>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</si>
  <si>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</si>
  <si>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</si>
  <si>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</si>
  <si>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</si>
  <si>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</si>
  <si>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</si>
  <si>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</si>
  <si>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</si>
  <si>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</si>
  <si>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</si>
  <si>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</si>
  <si>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</si>
  <si>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</si>
  <si>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</si>
  <si>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</si>
  <si>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</si>
  <si>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</si>
  <si>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</si>
  <si>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</si>
  <si>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</si>
  <si>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</si>
  <si>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</si>
  <si>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</si>
  <si>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</si>
  <si>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</si>
  <si>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</si>
  <si>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</si>
  <si>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</si>
  <si>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</si>
  <si>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</si>
  <si>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</si>
  <si>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</si>
  <si>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</si>
  <si>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</si>
  <si>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</si>
  <si>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</si>
  <si>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</si>
  <si>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</si>
  <si>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</si>
  <si>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</si>
  <si>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</si>
  <si>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</si>
  <si>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</si>
  <si>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</si>
  <si>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</si>
  <si>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</si>
  <si>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</si>
  <si>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</si>
  <si>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</si>
  <si>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</si>
  <si>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</si>
  <si>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</si>
  <si>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</si>
  <si>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</si>
  <si>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</si>
  <si>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</si>
  <si>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</si>
  <si>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</si>
  <si>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</si>
  <si>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</si>
  <si>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</si>
  <si>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</si>
  <si>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</si>
  <si>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</si>
  <si>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</si>
  <si>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</si>
  <si>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</si>
  <si>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</si>
  <si>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</si>
  <si>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</si>
  <si>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</si>
  <si>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</si>
  <si>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</si>
  <si>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</si>
  <si>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</si>
  <si>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</si>
  <si>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</si>
  <si>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</si>
  <si>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</si>
  <si>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</si>
  <si>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</si>
  <si>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</si>
  <si>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</si>
  <si>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</si>
  <si>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</si>
  <si>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</si>
  <si>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</si>
  <si>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</si>
  <si>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</si>
  <si>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</si>
  <si>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</si>
  <si>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</si>
  <si>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</si>
  <si>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</si>
  <si>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</si>
  <si>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</si>
  <si>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</si>
  <si>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</si>
  <si>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</si>
  <si>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</si>
  <si>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</si>
  <si>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</si>
  <si>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</si>
  <si>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</si>
  <si>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</si>
  <si>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</si>
  <si>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</si>
  <si>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</si>
  <si>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</si>
  <si>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</si>
  <si>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</si>
  <si>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</si>
  <si>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</si>
  <si>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</si>
  <si>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</si>
  <si>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</si>
  <si>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</si>
  <si>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</si>
  <si>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</si>
  <si>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</si>
  <si>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</si>
  <si>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</si>
  <si>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</si>
  <si>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</si>
  <si>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</si>
  <si>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</si>
  <si>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</si>
  <si>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</si>
  <si>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</si>
  <si>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</si>
  <si>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</si>
  <si>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</si>
  <si>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</si>
  <si>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</si>
  <si>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</si>
  <si>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</si>
  <si>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</si>
  <si>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</si>
  <si>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</si>
  <si>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</si>
  <si>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</si>
  <si>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</si>
  <si>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</si>
  <si>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</si>
  <si>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</si>
  <si>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</si>
  <si>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</si>
  <si>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</si>
  <si>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</si>
  <si>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</si>
  <si>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</si>
  <si>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</si>
  <si>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</si>
  <si>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</si>
  <si>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</si>
  <si>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</si>
  <si>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</si>
  <si>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</si>
  <si>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</si>
  <si>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</si>
  <si>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</si>
  <si>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</si>
  <si>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</si>
  <si>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</si>
  <si>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</si>
  <si>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</si>
  <si>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</si>
  <si>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</si>
  <si>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</si>
  <si>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</si>
  <si>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</si>
  <si>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</si>
  <si>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</si>
  <si>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</si>
  <si>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</si>
  <si>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</si>
  <si>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</si>
  <si>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</si>
  <si>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</si>
  <si>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</si>
  <si>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</si>
  <si>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</si>
  <si>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</si>
  <si>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</si>
  <si>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</si>
  <si>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</si>
  <si>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</si>
  <si>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</si>
  <si>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</si>
  <si>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</si>
  <si>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</si>
  <si>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</si>
  <si>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</si>
  <si>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</si>
  <si>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</si>
  <si>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</si>
  <si>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</si>
  <si>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</si>
  <si>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</si>
  <si>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</si>
  <si>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</si>
  <si>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</si>
  <si>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</si>
  <si>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</si>
  <si>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</si>
  <si>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</si>
  <si>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</si>
  <si>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</si>
  <si>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</si>
  <si>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</si>
  <si>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</si>
  <si>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</si>
  <si>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</si>
  <si>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</si>
  <si>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</si>
  <si>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</si>
  <si>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</si>
  <si>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</si>
  <si>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</si>
  <si>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</si>
  <si>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</si>
  <si>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</si>
  <si>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</si>
  <si>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</si>
  <si>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</si>
  <si>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</si>
  <si>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</si>
  <si>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</si>
  <si>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</si>
  <si>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</si>
  <si>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</si>
  <si>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</si>
  <si>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</si>
  <si>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</si>
  <si>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</si>
  <si>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</si>
  <si>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</si>
  <si>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</si>
  <si>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</si>
  <si>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</si>
  <si>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</si>
  <si>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</si>
  <si>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</si>
  <si>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</si>
  <si>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</si>
  <si>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</si>
  <si>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</si>
  <si>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</si>
  <si>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</si>
  <si>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</si>
  <si>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</si>
  <si>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</si>
  <si>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</si>
  <si>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</si>
  <si>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</si>
  <si>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</si>
  <si>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</si>
  <si>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</si>
  <si>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</si>
  <si>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</si>
  <si>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</si>
  <si>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</si>
  <si>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</si>
  <si>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</si>
  <si>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</si>
  <si>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</si>
  <si>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</si>
  <si>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</si>
  <si>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</si>
  <si>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</si>
  <si>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</si>
  <si>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</si>
  <si>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</si>
  <si>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</si>
  <si>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</si>
  <si>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</si>
  <si>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</si>
  <si>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</si>
  <si>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</si>
  <si>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</si>
  <si>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</si>
  <si>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</si>
  <si>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</si>
  <si>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</si>
  <si>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</si>
  <si>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</si>
  <si>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</si>
  <si>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</si>
  <si>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</si>
  <si>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</si>
  <si>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</si>
  <si>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</si>
  <si>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</si>
  <si>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</si>
  <si>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</si>
  <si>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</si>
  <si>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</si>
  <si>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</si>
  <si>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</si>
  <si>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</si>
  <si>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</si>
  <si>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</si>
  <si>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</si>
  <si>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</si>
  <si>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</si>
  <si>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</si>
  <si>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</si>
  <si>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</si>
  <si>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</si>
  <si>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</si>
  <si>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</si>
  <si>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</si>
  <si>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</si>
  <si>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</si>
  <si>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</si>
  <si>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</si>
  <si>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</si>
  <si>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</si>
  <si>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</si>
  <si>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</si>
  <si>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</si>
  <si>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</si>
  <si>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</si>
  <si>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</si>
  <si>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</si>
  <si>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</si>
  <si>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</si>
  <si>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</si>
  <si>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</si>
  <si>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</si>
  <si>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</si>
  <si>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</si>
  <si>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</si>
  <si>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</si>
  <si>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</si>
  <si>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</si>
  <si>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</si>
  <si>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</si>
  <si>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</si>
  <si>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</si>
  <si>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</si>
  <si>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</si>
  <si>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</si>
  <si>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</si>
  <si>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</si>
  <si>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</si>
  <si>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</si>
  <si>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</si>
  <si>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</si>
  <si>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</si>
  <si>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</si>
  <si>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</si>
  <si>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</si>
  <si>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</si>
  <si>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</si>
  <si>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</si>
  <si>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</si>
  <si>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</si>
  <si>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</si>
  <si>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</si>
  <si>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</si>
  <si>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</si>
  <si>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</si>
  <si>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</si>
  <si>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</si>
  <si>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</si>
  <si>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</si>
  <si>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</si>
  <si>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</si>
  <si>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</si>
  <si>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</si>
  <si>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</si>
  <si>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</si>
  <si>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</si>
  <si>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</si>
  <si>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</si>
  <si>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</si>
  <si>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</si>
  <si>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</si>
  <si>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</si>
  <si>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</si>
  <si>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</si>
  <si>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</si>
  <si>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</si>
  <si>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</si>
  <si>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</si>
  <si>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</si>
  <si>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</si>
  <si>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</si>
  <si>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</si>
  <si>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</si>
  <si>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</si>
  <si>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</si>
  <si>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</si>
  <si>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</si>
  <si>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</si>
  <si>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</si>
  <si>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</si>
  <si>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</si>
  <si>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</si>
  <si>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</si>
  <si>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</si>
  <si>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</si>
  <si>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</si>
  <si>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</si>
  <si>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</si>
  <si>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</si>
  <si>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</si>
  <si>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</si>
  <si>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</si>
  <si>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</si>
  <si>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</si>
  <si>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</si>
  <si>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</si>
  <si>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</si>
  <si>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</si>
  <si>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</si>
  <si>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</si>
  <si>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</si>
  <si>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</si>
  <si>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</si>
  <si>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</si>
  <si>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</si>
  <si>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</si>
  <si>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</si>
  <si>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</si>
  <si>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</si>
  <si>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</si>
  <si>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</si>
  <si>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</si>
  <si>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</si>
  <si>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</si>
  <si>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</si>
  <si>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</si>
  <si>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</si>
  <si>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</si>
  <si>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</si>
  <si>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</si>
  <si>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</si>
  <si>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</si>
  <si>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</si>
  <si>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</si>
  <si>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</si>
  <si>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</si>
  <si>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</si>
  <si>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</si>
  <si>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</si>
  <si>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</si>
  <si>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</si>
  <si>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</si>
  <si>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</si>
  <si>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</si>
  <si>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</si>
  <si>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</si>
  <si>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</si>
  <si>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</si>
  <si>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</si>
  <si>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</si>
  <si>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</si>
  <si>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</si>
  <si>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</si>
  <si>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</si>
  <si>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</si>
  <si>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</si>
  <si>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</si>
  <si>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</si>
  <si>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</si>
  <si>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</si>
  <si>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</si>
  <si>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</si>
  <si>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</si>
  <si>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</si>
  <si>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</si>
  <si>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</si>
  <si>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</si>
  <si>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</si>
  <si>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</si>
  <si>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</si>
  <si>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</si>
  <si>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</si>
  <si>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</si>
  <si>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</si>
  <si>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</si>
  <si>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</si>
  <si>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</si>
  <si>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</si>
  <si>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</si>
  <si>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</si>
  <si>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</si>
  <si>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</si>
  <si>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</si>
  <si>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</si>
  <si>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</si>
  <si>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</si>
  <si>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</si>
  <si>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</si>
  <si>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</si>
  <si>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</si>
  <si>
    <t>-1.5/D</t>
  </si>
  <si>
    <t>Ashton Coal was inaudible throughout the measurement.
Road traffic, frogs and insects were responsible for total measured levels.
Noise from breeze in foliage was also noted.</t>
  </si>
  <si>
    <t>Ashton Coal was inaudible throughout the measurement.
Road traffic, frogs and insects were responsible for total measured levels.
Noise from trains and breeze in foliage was also noted.</t>
  </si>
  <si>
    <t>Ashton Coal was inaudible throughout the measurement.
Livestock were primarily responsible for total measured levels. 
Noise from frogs, insects, road traffic and breeze in foliage was also noted.</t>
  </si>
  <si>
    <t>Ashton Coal was inaudible throughout the measurement.
Road traffic, frogs and insects were responsible for total measured levels.
Noise from trains and birds was also noted.</t>
  </si>
  <si>
    <t>Ashton Coal was inaudible throughout the measurement.
Road traffic, frogs and insects were responsible for total measured levels.
Noise from trains, dogs and other mining continuum was also noted.</t>
  </si>
  <si>
    <t>Ashton Coal was inaudible throughout the measurement.
Road traffic, frogs and insects were responsible for total measured levels.
Noise from trains, dogs and livestock was also noted.</t>
  </si>
  <si>
    <t>Power outage on 3/01/2026 and 10/01/2026</t>
  </si>
  <si>
    <t>Power outage on 12/02/2026 and 27/02/2026</t>
  </si>
  <si>
    <t>Power outage on 23/02/2026</t>
  </si>
  <si>
    <t>Insufficient data 3/02/2026 and 4/02/2026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</si>
</sst>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4">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6" fillId="0" borderId="1" xfId="0" applyFont="1" applyFill="1" applyBorder="1" applyAlignment="1">
      <alignment wrapText="1"/>
    </xf>
    <xf numFmtId="0" fontId="0" fillId="0" borderId="1" xfId="0" applyBorder="1" applyAlignment="1">
      <alignment horizontal="center"/>
    </xf>
    <xf numFmtId="0" fontId="0" fillId="0" borderId="1" xfId="0"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33"/>
  <sheetViews>
    <sheetView zoomScale="85" zoomScaleNormal="85" workbookViewId="0">
      <pane ySplit="13" topLeftCell="A1023" activePane="bottomLeft" state="frozen"/>
      <selection pane="bottomLeft" activeCell="E6" sqref="E6"/>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46085</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3" t="s">
        <v>196</v>
      </c>
      <c r="B12" s="313" t="s">
        <v>197</v>
      </c>
      <c r="C12" s="313" t="s">
        <v>314</v>
      </c>
      <c r="D12" s="313" t="s">
        <v>446</v>
      </c>
      <c r="E12" s="313" t="s">
        <v>132</v>
      </c>
      <c r="F12" s="315" t="s">
        <v>143</v>
      </c>
      <c r="G12" s="315"/>
      <c r="H12" s="316" t="s">
        <v>168</v>
      </c>
      <c r="I12" s="317"/>
      <c r="J12" s="316" t="s">
        <v>169</v>
      </c>
      <c r="K12" s="317"/>
      <c r="L12" s="313" t="s">
        <v>15</v>
      </c>
    </row>
    <row r="13" spans="1:12" s="3" customFormat="1" ht="27.6" customHeight="1" x14ac:dyDescent="0.25">
      <c r="A13" s="314"/>
      <c r="B13" s="314"/>
      <c r="C13" s="314"/>
      <c r="D13" s="314"/>
      <c r="E13" s="314"/>
      <c r="F13" s="39" t="s">
        <v>131</v>
      </c>
      <c r="G13" s="40" t="s">
        <v>315</v>
      </c>
      <c r="H13" s="39" t="s">
        <v>131</v>
      </c>
      <c r="I13" s="40" t="s">
        <v>315</v>
      </c>
      <c r="J13" s="39" t="s">
        <v>131</v>
      </c>
      <c r="K13" s="40" t="s">
        <v>315</v>
      </c>
      <c r="L13" s="314"/>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0">
        <v>540</v>
      </c>
      <c r="H986" s="228" t="s">
        <v>168</v>
      </c>
      <c r="I986" s="280">
        <v>7.74</v>
      </c>
      <c r="J986" s="230" t="s">
        <v>171</v>
      </c>
      <c r="K986" s="229" t="s">
        <v>174</v>
      </c>
      <c r="L986" s="228"/>
    </row>
    <row r="987" spans="1:12" ht="30" x14ac:dyDescent="0.25">
      <c r="A987" s="224">
        <v>3</v>
      </c>
      <c r="B987" s="224" t="s">
        <v>183</v>
      </c>
      <c r="C987" s="225">
        <v>45845</v>
      </c>
      <c r="D987" s="225">
        <v>45853</v>
      </c>
      <c r="E987" s="224" t="s">
        <v>17</v>
      </c>
      <c r="F987" s="226" t="s">
        <v>144</v>
      </c>
      <c r="G987" s="280">
        <v>534</v>
      </c>
      <c r="H987" s="228" t="s">
        <v>168</v>
      </c>
      <c r="I987" s="280">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0">
        <v>541</v>
      </c>
      <c r="H989" s="228" t="s">
        <v>168</v>
      </c>
      <c r="I989" s="280">
        <v>7.85</v>
      </c>
      <c r="J989" s="230" t="s">
        <v>171</v>
      </c>
      <c r="K989" s="229">
        <v>6</v>
      </c>
      <c r="L989" s="228"/>
    </row>
    <row r="990" spans="1:12" ht="30" x14ac:dyDescent="0.25">
      <c r="A990" s="224">
        <v>6</v>
      </c>
      <c r="B990" s="224" t="s">
        <v>186</v>
      </c>
      <c r="C990" s="225">
        <v>45845</v>
      </c>
      <c r="D990" s="225">
        <v>45853</v>
      </c>
      <c r="E990" s="224" t="s">
        <v>17</v>
      </c>
      <c r="F990" s="226" t="s">
        <v>144</v>
      </c>
      <c r="G990" s="280">
        <v>508</v>
      </c>
      <c r="H990" s="228" t="s">
        <v>168</v>
      </c>
      <c r="I990" s="280">
        <v>8.07</v>
      </c>
      <c r="J990" s="230" t="s">
        <v>171</v>
      </c>
      <c r="K990" s="229">
        <v>20</v>
      </c>
      <c r="L990" s="228"/>
    </row>
    <row r="991" spans="1:12" ht="30" x14ac:dyDescent="0.25">
      <c r="A991" s="224">
        <v>7</v>
      </c>
      <c r="B991" s="224" t="s">
        <v>187</v>
      </c>
      <c r="C991" s="225">
        <v>45845</v>
      </c>
      <c r="D991" s="225">
        <v>45853</v>
      </c>
      <c r="E991" s="224" t="s">
        <v>17</v>
      </c>
      <c r="F991" s="226" t="s">
        <v>144</v>
      </c>
      <c r="G991" s="280">
        <v>519</v>
      </c>
      <c r="H991" s="228" t="s">
        <v>168</v>
      </c>
      <c r="I991" s="280">
        <v>8.06</v>
      </c>
      <c r="J991" s="230" t="s">
        <v>171</v>
      </c>
      <c r="K991" s="229">
        <v>8</v>
      </c>
      <c r="L991" s="228"/>
    </row>
    <row r="992" spans="1:12" ht="30" x14ac:dyDescent="0.25">
      <c r="A992" s="224">
        <v>2</v>
      </c>
      <c r="B992" s="224" t="s">
        <v>182</v>
      </c>
      <c r="C992" s="225">
        <v>45875</v>
      </c>
      <c r="D992" s="225">
        <v>45883</v>
      </c>
      <c r="E992" s="224" t="s">
        <v>17</v>
      </c>
      <c r="F992" s="226" t="s">
        <v>144</v>
      </c>
      <c r="G992" s="280">
        <v>318</v>
      </c>
      <c r="H992" s="228" t="s">
        <v>168</v>
      </c>
      <c r="I992" s="280">
        <v>7.81</v>
      </c>
      <c r="J992" s="230" t="s">
        <v>171</v>
      </c>
      <c r="K992" s="229">
        <v>10</v>
      </c>
      <c r="L992" s="228"/>
    </row>
    <row r="993" spans="1:12" ht="30" x14ac:dyDescent="0.25">
      <c r="A993" s="224">
        <v>3</v>
      </c>
      <c r="B993" s="224" t="s">
        <v>183</v>
      </c>
      <c r="C993" s="225">
        <v>45875</v>
      </c>
      <c r="D993" s="225">
        <v>45883</v>
      </c>
      <c r="E993" s="224" t="s">
        <v>17</v>
      </c>
      <c r="F993" s="226" t="s">
        <v>144</v>
      </c>
      <c r="G993" s="280">
        <v>321</v>
      </c>
      <c r="H993" s="228" t="s">
        <v>168</v>
      </c>
      <c r="I993" s="280">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0">
        <v>315</v>
      </c>
      <c r="H995" s="228" t="s">
        <v>168</v>
      </c>
      <c r="I995" s="280">
        <v>7.78</v>
      </c>
      <c r="J995" s="230" t="s">
        <v>171</v>
      </c>
      <c r="K995" s="229">
        <v>22</v>
      </c>
      <c r="L995" s="228"/>
    </row>
    <row r="996" spans="1:12" ht="30" x14ac:dyDescent="0.25">
      <c r="A996" s="224">
        <v>6</v>
      </c>
      <c r="B996" s="224" t="s">
        <v>186</v>
      </c>
      <c r="C996" s="225">
        <v>45875</v>
      </c>
      <c r="D996" s="225">
        <v>45883</v>
      </c>
      <c r="E996" s="224" t="s">
        <v>17</v>
      </c>
      <c r="F996" s="226" t="s">
        <v>144</v>
      </c>
      <c r="G996" s="280">
        <v>414</v>
      </c>
      <c r="H996" s="228" t="s">
        <v>168</v>
      </c>
      <c r="I996" s="280">
        <v>7.95</v>
      </c>
      <c r="J996" s="230" t="s">
        <v>171</v>
      </c>
      <c r="K996" s="229">
        <v>108</v>
      </c>
      <c r="L996" s="228"/>
    </row>
    <row r="997" spans="1:12" ht="30" x14ac:dyDescent="0.25">
      <c r="A997" s="224">
        <v>7</v>
      </c>
      <c r="B997" s="224" t="s">
        <v>187</v>
      </c>
      <c r="C997" s="225">
        <v>45875</v>
      </c>
      <c r="D997" s="225">
        <v>45883</v>
      </c>
      <c r="E997" s="224" t="s">
        <v>17</v>
      </c>
      <c r="F997" s="226" t="s">
        <v>144</v>
      </c>
      <c r="G997" s="280">
        <v>325</v>
      </c>
      <c r="H997" s="228" t="s">
        <v>168</v>
      </c>
      <c r="I997" s="280">
        <v>7.8</v>
      </c>
      <c r="J997" s="230" t="s">
        <v>171</v>
      </c>
      <c r="K997" s="229">
        <v>32</v>
      </c>
      <c r="L997" s="228"/>
    </row>
    <row r="998" spans="1:12" ht="30" x14ac:dyDescent="0.25">
      <c r="A998" s="224">
        <v>2</v>
      </c>
      <c r="B998" s="224" t="s">
        <v>182</v>
      </c>
      <c r="C998" s="225">
        <v>45915</v>
      </c>
      <c r="D998" s="225">
        <v>45922</v>
      </c>
      <c r="E998" s="224" t="s">
        <v>17</v>
      </c>
      <c r="F998" s="226" t="s">
        <v>144</v>
      </c>
      <c r="G998" s="280">
        <v>717</v>
      </c>
      <c r="H998" s="228" t="s">
        <v>168</v>
      </c>
      <c r="I998" s="280">
        <v>7.81</v>
      </c>
      <c r="J998" s="230" t="s">
        <v>171</v>
      </c>
      <c r="K998" s="229" t="s">
        <v>174</v>
      </c>
      <c r="L998" s="228"/>
    </row>
    <row r="999" spans="1:12" ht="30" x14ac:dyDescent="0.25">
      <c r="A999" s="224">
        <v>3</v>
      </c>
      <c r="B999" s="224" t="s">
        <v>183</v>
      </c>
      <c r="C999" s="225">
        <v>45915</v>
      </c>
      <c r="D999" s="225">
        <v>45922</v>
      </c>
      <c r="E999" s="224" t="s">
        <v>17</v>
      </c>
      <c r="F999" s="226" t="s">
        <v>144</v>
      </c>
      <c r="G999" s="280">
        <v>726</v>
      </c>
      <c r="H999" s="228" t="s">
        <v>168</v>
      </c>
      <c r="I999" s="280">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0">
        <v>721</v>
      </c>
      <c r="H1001" s="228" t="s">
        <v>168</v>
      </c>
      <c r="I1001" s="280">
        <v>7.92</v>
      </c>
      <c r="J1001" s="230" t="s">
        <v>171</v>
      </c>
      <c r="K1001" s="229" t="s">
        <v>174</v>
      </c>
      <c r="L1001" s="228"/>
    </row>
    <row r="1002" spans="1:12" ht="30" x14ac:dyDescent="0.25">
      <c r="A1002" s="224">
        <v>6</v>
      </c>
      <c r="B1002" s="224" t="s">
        <v>186</v>
      </c>
      <c r="C1002" s="225">
        <v>45915</v>
      </c>
      <c r="D1002" s="225">
        <v>45922</v>
      </c>
      <c r="E1002" s="224" t="s">
        <v>17</v>
      </c>
      <c r="F1002" s="226" t="s">
        <v>144</v>
      </c>
      <c r="G1002" s="280">
        <v>438</v>
      </c>
      <c r="H1002" s="228" t="s">
        <v>168</v>
      </c>
      <c r="I1002" s="280">
        <v>7.86</v>
      </c>
      <c r="J1002" s="230" t="s">
        <v>171</v>
      </c>
      <c r="K1002" s="229">
        <v>16</v>
      </c>
      <c r="L1002" s="228"/>
    </row>
    <row r="1003" spans="1:12" ht="30" x14ac:dyDescent="0.25">
      <c r="A1003" s="224">
        <v>7</v>
      </c>
      <c r="B1003" s="224" t="s">
        <v>187</v>
      </c>
      <c r="C1003" s="225">
        <v>45915</v>
      </c>
      <c r="D1003" s="225">
        <v>45922</v>
      </c>
      <c r="E1003" s="224" t="s">
        <v>17</v>
      </c>
      <c r="F1003" s="226" t="s">
        <v>144</v>
      </c>
      <c r="G1003" s="280">
        <v>642</v>
      </c>
      <c r="H1003" s="228" t="s">
        <v>168</v>
      </c>
      <c r="I1003" s="280">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1">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1">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1">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1">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1">
        <v>8.4499999999999993</v>
      </c>
      <c r="J1008" s="230" t="s">
        <v>171</v>
      </c>
      <c r="K1008" s="291">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1">
        <v>8.42</v>
      </c>
      <c r="J1009" s="230" t="s">
        <v>171</v>
      </c>
      <c r="K1009" s="291">
        <v>11</v>
      </c>
      <c r="L1009" s="21"/>
    </row>
    <row r="1010" spans="1:13" ht="30" x14ac:dyDescent="0.25">
      <c r="A1010" s="224">
        <v>2</v>
      </c>
      <c r="B1010" s="224" t="s">
        <v>182</v>
      </c>
      <c r="C1010" s="225">
        <v>45973</v>
      </c>
      <c r="D1010" s="225">
        <v>45981</v>
      </c>
      <c r="E1010" s="224" t="s">
        <v>17</v>
      </c>
      <c r="F1010" s="226" t="s">
        <v>144</v>
      </c>
      <c r="G1010" s="184">
        <v>802</v>
      </c>
      <c r="H1010" s="228" t="s">
        <v>168</v>
      </c>
      <c r="I1010" s="292">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2">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761</v>
      </c>
    </row>
    <row r="1013" spans="1:13" ht="30" x14ac:dyDescent="0.25">
      <c r="A1013" s="224">
        <v>5</v>
      </c>
      <c r="B1013" s="224" t="s">
        <v>185</v>
      </c>
      <c r="C1013" s="225">
        <v>45973</v>
      </c>
      <c r="D1013" s="225">
        <v>45981</v>
      </c>
      <c r="E1013" s="224" t="s">
        <v>17</v>
      </c>
      <c r="F1013" s="226" t="s">
        <v>144</v>
      </c>
      <c r="G1013" s="184">
        <v>1140</v>
      </c>
      <c r="H1013" s="228" t="s">
        <v>168</v>
      </c>
      <c r="I1013" s="292">
        <v>8.5399999999999991</v>
      </c>
      <c r="J1013" s="230" t="s">
        <v>171</v>
      </c>
      <c r="K1013" s="292">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2">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2">
        <v>8.58</v>
      </c>
      <c r="J1015" s="230" t="s">
        <v>171</v>
      </c>
      <c r="K1015" s="292">
        <v>20</v>
      </c>
      <c r="L1015" s="21"/>
    </row>
    <row r="1016" spans="1:13" ht="30" customHeight="1" x14ac:dyDescent="0.25">
      <c r="A1016" s="224">
        <v>2</v>
      </c>
      <c r="B1016" s="224" t="s">
        <v>182</v>
      </c>
      <c r="C1016" s="225">
        <v>46003</v>
      </c>
      <c r="D1016" s="225">
        <v>46014</v>
      </c>
      <c r="E1016" s="224" t="s">
        <v>17</v>
      </c>
      <c r="F1016" s="226" t="s">
        <v>144</v>
      </c>
      <c r="G1016" s="302">
        <v>769</v>
      </c>
      <c r="H1016" s="228" t="s">
        <v>168</v>
      </c>
      <c r="I1016" s="301">
        <v>7.32</v>
      </c>
      <c r="J1016" s="230" t="s">
        <v>171</v>
      </c>
      <c r="K1016" s="301">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1">
        <v>7.88</v>
      </c>
      <c r="J1017" s="230" t="s">
        <v>171</v>
      </c>
      <c r="K1017" s="301">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1">
        <v>8.15</v>
      </c>
      <c r="J1019" s="230" t="s">
        <v>171</v>
      </c>
      <c r="K1019" s="301">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1">
        <v>8.08</v>
      </c>
      <c r="J1020" s="230" t="s">
        <v>171</v>
      </c>
      <c r="K1020" s="301">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1">
        <v>8.33</v>
      </c>
      <c r="J1021" s="230" t="s">
        <v>171</v>
      </c>
      <c r="K1021" s="301">
        <v>31</v>
      </c>
      <c r="L1021" s="21"/>
    </row>
    <row r="1022" spans="1:13" ht="30" customHeight="1" x14ac:dyDescent="0.25">
      <c r="A1022" s="224">
        <v>2</v>
      </c>
      <c r="B1022" s="224" t="s">
        <v>182</v>
      </c>
      <c r="C1022" s="225">
        <v>46028</v>
      </c>
      <c r="D1022" s="225">
        <v>46037</v>
      </c>
      <c r="E1022" s="224" t="s">
        <v>17</v>
      </c>
      <c r="F1022" s="226" t="s">
        <v>144</v>
      </c>
      <c r="G1022" s="308">
        <v>754</v>
      </c>
      <c r="H1022" s="228" t="s">
        <v>168</v>
      </c>
      <c r="I1022" s="308">
        <v>7.34</v>
      </c>
      <c r="J1022" s="230" t="s">
        <v>171</v>
      </c>
      <c r="K1022" s="308">
        <v>5</v>
      </c>
      <c r="L1022" s="21"/>
    </row>
    <row r="1023" spans="1:13" ht="35.25" customHeight="1" x14ac:dyDescent="0.25">
      <c r="A1023" s="224">
        <v>3</v>
      </c>
      <c r="B1023" s="224" t="s">
        <v>183</v>
      </c>
      <c r="C1023" s="225">
        <v>46028</v>
      </c>
      <c r="D1023" s="225">
        <v>46037</v>
      </c>
      <c r="E1023" s="224" t="s">
        <v>17</v>
      </c>
      <c r="F1023" s="226" t="s">
        <v>144</v>
      </c>
      <c r="G1023" s="308">
        <v>925</v>
      </c>
      <c r="H1023" s="228" t="s">
        <v>168</v>
      </c>
      <c r="I1023" s="308">
        <v>7.36</v>
      </c>
      <c r="J1023" s="230" t="s">
        <v>171</v>
      </c>
      <c r="K1023" s="308">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8">
        <v>1170</v>
      </c>
      <c r="H1025" s="228" t="s">
        <v>168</v>
      </c>
      <c r="I1025" s="308">
        <v>8.35</v>
      </c>
      <c r="J1025" s="230" t="s">
        <v>171</v>
      </c>
      <c r="K1025" s="308">
        <v>31</v>
      </c>
      <c r="L1025" s="21"/>
    </row>
    <row r="1026" spans="1:12" ht="31.5" customHeight="1" x14ac:dyDescent="0.25">
      <c r="A1026" s="224">
        <v>6</v>
      </c>
      <c r="B1026" s="224" t="s">
        <v>186</v>
      </c>
      <c r="C1026" s="225">
        <v>46028</v>
      </c>
      <c r="D1026" s="225">
        <v>46037</v>
      </c>
      <c r="E1026" s="224" t="s">
        <v>17</v>
      </c>
      <c r="F1026" s="226" t="s">
        <v>144</v>
      </c>
      <c r="G1026" s="308">
        <v>1130</v>
      </c>
      <c r="H1026" s="228" t="s">
        <v>168</v>
      </c>
      <c r="I1026" s="308">
        <v>8.19</v>
      </c>
      <c r="J1026" s="230" t="s">
        <v>171</v>
      </c>
      <c r="K1026" s="308">
        <v>5</v>
      </c>
      <c r="L1026" s="21"/>
    </row>
    <row r="1027" spans="1:12" ht="30.75" customHeight="1" x14ac:dyDescent="0.25">
      <c r="A1027" s="224">
        <v>7</v>
      </c>
      <c r="B1027" s="224" t="s">
        <v>187</v>
      </c>
      <c r="C1027" s="225">
        <v>46028</v>
      </c>
      <c r="D1027" s="225">
        <v>46037</v>
      </c>
      <c r="E1027" s="224" t="s">
        <v>17</v>
      </c>
      <c r="F1027" s="226" t="s">
        <v>144</v>
      </c>
      <c r="G1027" s="308">
        <v>1140</v>
      </c>
      <c r="H1027" s="228" t="s">
        <v>168</v>
      </c>
      <c r="I1027" s="308">
        <v>7.77</v>
      </c>
      <c r="J1027" s="230" t="s">
        <v>171</v>
      </c>
      <c r="K1027" s="308">
        <v>24</v>
      </c>
      <c r="L1027" s="21"/>
    </row>
    <row r="1028" spans="1:12" ht="30" x14ac:dyDescent="0.25">
      <c r="A1028" s="224">
        <v>2</v>
      </c>
      <c r="B1028" s="224" t="s">
        <v>182</v>
      </c>
      <c r="C1028" s="225">
        <v>46076</v>
      </c>
      <c r="D1028" s="225">
        <v>46083</v>
      </c>
      <c r="E1028" s="224" t="s">
        <v>17</v>
      </c>
      <c r="F1028" s="226" t="s">
        <v>144</v>
      </c>
      <c r="G1028" s="229">
        <v>742</v>
      </c>
      <c r="H1028" s="228" t="s">
        <v>168</v>
      </c>
      <c r="I1028" s="229">
        <v>7.46</v>
      </c>
      <c r="J1028" s="230" t="s">
        <v>171</v>
      </c>
      <c r="K1028" s="229">
        <v>5</v>
      </c>
      <c r="L1028" s="231"/>
    </row>
    <row r="1029" spans="1:12" ht="30" x14ac:dyDescent="0.25">
      <c r="A1029" s="224">
        <v>3</v>
      </c>
      <c r="B1029" s="224" t="s">
        <v>183</v>
      </c>
      <c r="C1029" s="225">
        <v>46076</v>
      </c>
      <c r="D1029" s="225">
        <v>46083</v>
      </c>
      <c r="E1029" s="224" t="s">
        <v>17</v>
      </c>
      <c r="F1029" s="226" t="s">
        <v>144</v>
      </c>
      <c r="G1029" s="229">
        <v>877</v>
      </c>
      <c r="H1029" s="228" t="s">
        <v>168</v>
      </c>
      <c r="I1029" s="229">
        <v>7.45</v>
      </c>
      <c r="J1029" s="230" t="s">
        <v>171</v>
      </c>
      <c r="K1029" s="229">
        <v>5</v>
      </c>
      <c r="L1029" s="231"/>
    </row>
    <row r="1030" spans="1:12" ht="30" x14ac:dyDescent="0.25">
      <c r="A1030" s="224">
        <v>4</v>
      </c>
      <c r="B1030" s="224" t="s">
        <v>184</v>
      </c>
      <c r="C1030" s="225">
        <v>46076</v>
      </c>
      <c r="D1030" s="225">
        <v>46083</v>
      </c>
      <c r="E1030" s="224" t="s">
        <v>17</v>
      </c>
      <c r="F1030" s="226" t="s">
        <v>144</v>
      </c>
      <c r="G1030" s="229" t="s">
        <v>160</v>
      </c>
      <c r="H1030" s="228" t="s">
        <v>168</v>
      </c>
      <c r="I1030" s="229" t="s">
        <v>160</v>
      </c>
      <c r="J1030" s="230" t="s">
        <v>171</v>
      </c>
      <c r="K1030" s="229" t="s">
        <v>160</v>
      </c>
      <c r="L1030" s="228" t="s">
        <v>541</v>
      </c>
    </row>
    <row r="1031" spans="1:12" ht="30" x14ac:dyDescent="0.25">
      <c r="A1031" s="224">
        <v>5</v>
      </c>
      <c r="B1031" s="224" t="s">
        <v>185</v>
      </c>
      <c r="C1031" s="225">
        <v>46076</v>
      </c>
      <c r="D1031" s="225">
        <v>46083</v>
      </c>
      <c r="E1031" s="224" t="s">
        <v>17</v>
      </c>
      <c r="F1031" s="226" t="s">
        <v>144</v>
      </c>
      <c r="G1031" s="229">
        <v>1170</v>
      </c>
      <c r="H1031" s="228" t="s">
        <v>168</v>
      </c>
      <c r="I1031" s="229">
        <v>8.31</v>
      </c>
      <c r="J1031" s="230" t="s">
        <v>171</v>
      </c>
      <c r="K1031" s="229">
        <v>26</v>
      </c>
      <c r="L1031" s="231"/>
    </row>
    <row r="1032" spans="1:12" ht="30" x14ac:dyDescent="0.25">
      <c r="A1032" s="224">
        <v>6</v>
      </c>
      <c r="B1032" s="224" t="s">
        <v>186</v>
      </c>
      <c r="C1032" s="225">
        <v>46076</v>
      </c>
      <c r="D1032" s="225">
        <v>46083</v>
      </c>
      <c r="E1032" s="224" t="s">
        <v>17</v>
      </c>
      <c r="F1032" s="226" t="s">
        <v>144</v>
      </c>
      <c r="G1032" s="229">
        <v>1130</v>
      </c>
      <c r="H1032" s="228" t="s">
        <v>168</v>
      </c>
      <c r="I1032" s="229">
        <v>8.18</v>
      </c>
      <c r="J1032" s="230" t="s">
        <v>171</v>
      </c>
      <c r="K1032" s="229">
        <v>19</v>
      </c>
      <c r="L1032" s="231"/>
    </row>
    <row r="1033" spans="1:12" ht="30" x14ac:dyDescent="0.25">
      <c r="A1033" s="224">
        <v>7</v>
      </c>
      <c r="B1033" s="224" t="s">
        <v>187</v>
      </c>
      <c r="C1033" s="225">
        <v>46076</v>
      </c>
      <c r="D1033" s="225">
        <v>46083</v>
      </c>
      <c r="E1033" s="224" t="s">
        <v>17</v>
      </c>
      <c r="F1033" s="226" t="s">
        <v>144</v>
      </c>
      <c r="G1033" s="229">
        <v>1140</v>
      </c>
      <c r="H1033" s="228" t="s">
        <v>168</v>
      </c>
      <c r="I1033" s="229">
        <v>8.4</v>
      </c>
      <c r="J1033" s="230" t="s">
        <v>171</v>
      </c>
      <c r="K1033" s="229">
        <v>20</v>
      </c>
      <c r="L1033" s="23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6"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3" t="s">
        <v>189</v>
      </c>
      <c r="B242" s="353"/>
      <c r="C242" s="353"/>
      <c r="D242" s="353"/>
      <c r="E242" s="353"/>
      <c r="F242" s="353"/>
      <c r="G242" s="353"/>
      <c r="H242" s="353"/>
      <c r="I242" s="353"/>
      <c r="J242" s="353"/>
      <c r="K242" s="353"/>
      <c r="L242" s="353"/>
      <c r="M242" s="353"/>
      <c r="N242" s="353"/>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13"/>
  <sheetViews>
    <sheetView tabSelected="1" zoomScaleNormal="100" workbookViewId="0">
      <pane ySplit="9" topLeftCell="A698" activePane="bottomLeft" state="frozen"/>
      <selection pane="bottomLeft" activeCell="Q711" sqref="Q711"/>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1" max="11" width="9.5703125" bestFit="1"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46085</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8" t="s">
        <v>326</v>
      </c>
      <c r="B358" s="319"/>
      <c r="C358" s="319"/>
      <c r="D358" s="319"/>
      <c r="E358" s="319"/>
      <c r="F358" s="319"/>
      <c r="G358" s="319"/>
      <c r="H358" s="319"/>
      <c r="I358" s="319"/>
      <c r="J358" s="319"/>
      <c r="K358" s="319"/>
      <c r="L358" s="319"/>
      <c r="M358" s="319"/>
      <c r="N358" s="320"/>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6">
        <v>21.1</v>
      </c>
      <c r="L696" s="286">
        <v>20</v>
      </c>
      <c r="M696" s="286">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6">
        <v>19.600000000000001</v>
      </c>
      <c r="L697" s="286">
        <v>18.899999999999999</v>
      </c>
      <c r="M697" s="286">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6">
        <v>21.1</v>
      </c>
      <c r="L698" s="286">
        <v>19.100000000000001</v>
      </c>
      <c r="M698" s="286">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6">
        <v>26.7</v>
      </c>
      <c r="L699" s="286">
        <v>27</v>
      </c>
      <c r="M699" s="286">
        <v>51.8</v>
      </c>
      <c r="N699" s="273" t="s">
        <v>760</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6">
        <v>30.3</v>
      </c>
      <c r="L700" s="286">
        <v>25.7</v>
      </c>
      <c r="M700" s="286">
        <v>82.1</v>
      </c>
      <c r="N700" s="273" t="s">
        <v>754</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6">
        <v>28.5</v>
      </c>
      <c r="L701" s="286">
        <v>27.5</v>
      </c>
      <c r="M701" s="286">
        <v>56.1</v>
      </c>
      <c r="N701" s="273" t="s">
        <v>760</v>
      </c>
    </row>
    <row r="702" spans="1:14" ht="17.25" x14ac:dyDescent="0.25">
      <c r="A702" s="252">
        <v>45962</v>
      </c>
      <c r="B702" s="229">
        <v>9</v>
      </c>
      <c r="C702" s="229" t="s">
        <v>58</v>
      </c>
      <c r="D702" s="240">
        <v>45962</v>
      </c>
      <c r="E702" s="240">
        <v>45991</v>
      </c>
      <c r="F702" s="240">
        <v>45994</v>
      </c>
      <c r="G702" s="229" t="s">
        <v>449</v>
      </c>
      <c r="H702" s="229" t="s">
        <v>52</v>
      </c>
      <c r="I702" s="229" t="s">
        <v>53</v>
      </c>
      <c r="J702" s="298">
        <v>13.4</v>
      </c>
      <c r="K702" s="298">
        <v>27</v>
      </c>
      <c r="L702" s="298">
        <v>28</v>
      </c>
      <c r="M702" s="298">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0">
        <v>13.4</v>
      </c>
      <c r="K703" s="300">
        <v>30.2</v>
      </c>
      <c r="L703" s="299">
        <v>27.2</v>
      </c>
      <c r="M703" s="280">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0">
        <v>12.1</v>
      </c>
      <c r="K704" s="300">
        <v>26.3</v>
      </c>
      <c r="L704" s="300">
        <v>26.7</v>
      </c>
      <c r="M704" s="280">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3">
        <v>13</v>
      </c>
      <c r="K705" s="300">
        <v>28.3</v>
      </c>
      <c r="L705" s="300">
        <v>24.3</v>
      </c>
      <c r="M705" s="300">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3">
        <v>12.2</v>
      </c>
      <c r="K706" s="300">
        <v>27</v>
      </c>
      <c r="L706" s="300">
        <v>23</v>
      </c>
      <c r="M706" s="300">
        <v>55.2</v>
      </c>
      <c r="N706" s="18" t="s">
        <v>762</v>
      </c>
    </row>
    <row r="707" spans="1:14" ht="17.25" x14ac:dyDescent="0.25">
      <c r="A707" s="252">
        <v>45992</v>
      </c>
      <c r="B707" s="229">
        <v>11</v>
      </c>
      <c r="C707" s="229" t="s">
        <v>190</v>
      </c>
      <c r="D707" s="97">
        <v>45992</v>
      </c>
      <c r="E707" s="240">
        <v>46022</v>
      </c>
      <c r="F707" s="97">
        <v>46028</v>
      </c>
      <c r="G707" s="229" t="s">
        <v>449</v>
      </c>
      <c r="H707" s="229" t="s">
        <v>52</v>
      </c>
      <c r="I707" s="229" t="s">
        <v>53</v>
      </c>
      <c r="J707" s="303">
        <v>10</v>
      </c>
      <c r="K707" s="300">
        <v>25.2</v>
      </c>
      <c r="L707" s="300">
        <v>23.8</v>
      </c>
      <c r="M707" s="300">
        <v>56.7</v>
      </c>
      <c r="N707" s="18"/>
    </row>
    <row r="708" spans="1:14" ht="17.25" x14ac:dyDescent="0.25">
      <c r="A708" s="252">
        <v>46023</v>
      </c>
      <c r="B708" s="229">
        <v>9</v>
      </c>
      <c r="C708" s="229" t="s">
        <v>58</v>
      </c>
      <c r="D708" s="97">
        <v>46023</v>
      </c>
      <c r="E708" s="240">
        <v>46053</v>
      </c>
      <c r="F708" s="97">
        <v>46055</v>
      </c>
      <c r="G708" s="229" t="s">
        <v>449</v>
      </c>
      <c r="H708" s="229" t="s">
        <v>52</v>
      </c>
      <c r="I708" s="229" t="s">
        <v>53</v>
      </c>
      <c r="J708" s="309">
        <v>10.5</v>
      </c>
      <c r="K708" s="300">
        <v>23.6</v>
      </c>
      <c r="L708" s="300">
        <v>19.3</v>
      </c>
      <c r="M708" s="300">
        <v>85.7</v>
      </c>
      <c r="N708" s="273" t="s">
        <v>775</v>
      </c>
    </row>
    <row r="709" spans="1:14" ht="17.25" x14ac:dyDescent="0.25">
      <c r="A709" s="252">
        <v>46023</v>
      </c>
      <c r="B709" s="229">
        <v>10</v>
      </c>
      <c r="C709" s="229" t="s">
        <v>188</v>
      </c>
      <c r="D709" s="97">
        <v>46023</v>
      </c>
      <c r="E709" s="240">
        <v>46053</v>
      </c>
      <c r="F709" s="97">
        <v>46055</v>
      </c>
      <c r="G709" s="229" t="s">
        <v>449</v>
      </c>
      <c r="H709" s="229" t="s">
        <v>52</v>
      </c>
      <c r="I709" s="229" t="s">
        <v>53</v>
      </c>
      <c r="J709" s="309">
        <v>10.199999999999999</v>
      </c>
      <c r="K709" s="300">
        <v>22.6</v>
      </c>
      <c r="L709" s="300">
        <v>18.7</v>
      </c>
      <c r="M709" s="300">
        <v>93.8</v>
      </c>
      <c r="N709" s="273" t="s">
        <v>775</v>
      </c>
    </row>
    <row r="710" spans="1:14" ht="17.25" x14ac:dyDescent="0.25">
      <c r="A710" s="252">
        <v>46023</v>
      </c>
      <c r="B710" s="229">
        <v>11</v>
      </c>
      <c r="C710" s="229" t="s">
        <v>190</v>
      </c>
      <c r="D710" s="97">
        <v>46023</v>
      </c>
      <c r="E710" s="240">
        <v>46053</v>
      </c>
      <c r="F710" s="97">
        <v>46055</v>
      </c>
      <c r="G710" s="229" t="s">
        <v>449</v>
      </c>
      <c r="H710" s="229" t="s">
        <v>52</v>
      </c>
      <c r="I710" s="229" t="s">
        <v>53</v>
      </c>
      <c r="J710" s="309">
        <v>9.1999999999999993</v>
      </c>
      <c r="K710" s="300">
        <v>21</v>
      </c>
      <c r="L710" s="300">
        <v>17.7</v>
      </c>
      <c r="M710" s="300">
        <v>86.1</v>
      </c>
      <c r="N710" s="273" t="s">
        <v>775</v>
      </c>
    </row>
    <row r="711" spans="1:14" ht="17.25" x14ac:dyDescent="0.25">
      <c r="A711" s="252">
        <v>46054</v>
      </c>
      <c r="B711" s="229">
        <v>9</v>
      </c>
      <c r="C711" s="229" t="s">
        <v>58</v>
      </c>
      <c r="D711" s="97">
        <v>46054</v>
      </c>
      <c r="E711" s="240">
        <v>46081</v>
      </c>
      <c r="F711" s="97">
        <v>46084</v>
      </c>
      <c r="G711" s="229" t="s">
        <v>449</v>
      </c>
      <c r="H711" s="229" t="s">
        <v>52</v>
      </c>
      <c r="I711" s="229" t="s">
        <v>53</v>
      </c>
      <c r="J711" s="312">
        <v>12.6</v>
      </c>
      <c r="K711" s="242">
        <v>23.480757429137082</v>
      </c>
      <c r="L711" s="300">
        <v>21.4</v>
      </c>
      <c r="M711" s="300">
        <v>46.5</v>
      </c>
      <c r="N711" s="273" t="s">
        <v>776</v>
      </c>
    </row>
    <row r="712" spans="1:14" ht="17.25" x14ac:dyDescent="0.25">
      <c r="A712" s="252">
        <v>46054</v>
      </c>
      <c r="B712" s="229">
        <v>10</v>
      </c>
      <c r="C712" s="229" t="s">
        <v>188</v>
      </c>
      <c r="D712" s="97">
        <v>46054</v>
      </c>
      <c r="E712" s="240">
        <v>46081</v>
      </c>
      <c r="F712" s="97">
        <v>46084</v>
      </c>
      <c r="G712" s="229" t="s">
        <v>449</v>
      </c>
      <c r="H712" s="229" t="s">
        <v>52</v>
      </c>
      <c r="I712" s="229" t="s">
        <v>53</v>
      </c>
      <c r="J712" s="312">
        <v>10.9</v>
      </c>
      <c r="K712" s="242">
        <v>23.209970605843434</v>
      </c>
      <c r="L712" s="242">
        <v>18.149999999999999</v>
      </c>
      <c r="M712" s="242">
        <v>59.771014492753622</v>
      </c>
      <c r="N712" s="273" t="s">
        <v>777</v>
      </c>
    </row>
    <row r="713" spans="1:14" ht="17.25" x14ac:dyDescent="0.25">
      <c r="A713" s="252">
        <v>46054</v>
      </c>
      <c r="B713" s="229">
        <v>11</v>
      </c>
      <c r="C713" s="229" t="s">
        <v>190</v>
      </c>
      <c r="D713" s="97">
        <v>46054</v>
      </c>
      <c r="E713" s="240">
        <v>46081</v>
      </c>
      <c r="F713" s="97">
        <v>46084</v>
      </c>
      <c r="G713" s="229" t="s">
        <v>449</v>
      </c>
      <c r="H713" s="229" t="s">
        <v>52</v>
      </c>
      <c r="I713" s="229" t="s">
        <v>53</v>
      </c>
      <c r="J713" s="312">
        <v>7.8</v>
      </c>
      <c r="K713" s="242">
        <v>20.690218029564196</v>
      </c>
      <c r="L713" s="242">
        <v>16.55</v>
      </c>
      <c r="M713" s="242">
        <v>58.073913043478328</v>
      </c>
      <c r="N713" s="273" t="s">
        <v>778</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6">
        <v>2012</v>
      </c>
      <c r="B11" s="327" t="s">
        <v>138</v>
      </c>
      <c r="C11" s="18" t="s">
        <v>139</v>
      </c>
      <c r="D11" s="18" t="s">
        <v>140</v>
      </c>
      <c r="E11" s="81" t="s">
        <v>141</v>
      </c>
      <c r="F11" s="81">
        <v>2</v>
      </c>
      <c r="G11" s="28">
        <v>4</v>
      </c>
      <c r="H11" s="28" t="s">
        <v>142</v>
      </c>
      <c r="I11" s="81" t="s">
        <v>142</v>
      </c>
      <c r="J11" s="28" t="s">
        <v>142</v>
      </c>
    </row>
    <row r="12" spans="1:10" ht="30" x14ac:dyDescent="0.25">
      <c r="A12" s="326"/>
      <c r="B12" s="327"/>
      <c r="C12" s="18" t="s">
        <v>143</v>
      </c>
      <c r="D12" s="18" t="s">
        <v>144</v>
      </c>
      <c r="E12" s="81" t="s">
        <v>141</v>
      </c>
      <c r="F12" s="81">
        <v>2</v>
      </c>
      <c r="G12" s="28">
        <v>0</v>
      </c>
      <c r="H12" s="28" t="s">
        <v>142</v>
      </c>
      <c r="I12" s="81" t="s">
        <v>142</v>
      </c>
      <c r="J12" s="28" t="s">
        <v>142</v>
      </c>
    </row>
    <row r="14" spans="1:10" x14ac:dyDescent="0.25">
      <c r="A14" s="326">
        <v>2012</v>
      </c>
      <c r="B14" s="327" t="s">
        <v>145</v>
      </c>
      <c r="C14" s="18" t="s">
        <v>139</v>
      </c>
      <c r="D14" s="18" t="s">
        <v>140</v>
      </c>
      <c r="E14" s="81" t="s">
        <v>141</v>
      </c>
      <c r="F14" s="81">
        <v>2</v>
      </c>
      <c r="G14" s="28">
        <v>2</v>
      </c>
      <c r="H14" s="28">
        <v>4</v>
      </c>
      <c r="I14" s="81">
        <v>8.8699999999999992</v>
      </c>
      <c r="J14" s="28">
        <v>10.39</v>
      </c>
    </row>
    <row r="15" spans="1:10" ht="30" x14ac:dyDescent="0.25">
      <c r="A15" s="326"/>
      <c r="B15" s="327"/>
      <c r="C15" s="18" t="s">
        <v>143</v>
      </c>
      <c r="D15" s="18" t="s">
        <v>144</v>
      </c>
      <c r="E15" s="81" t="s">
        <v>141</v>
      </c>
      <c r="F15" s="81">
        <v>2</v>
      </c>
      <c r="G15" s="28">
        <v>2</v>
      </c>
      <c r="H15" s="28">
        <v>4</v>
      </c>
      <c r="I15" s="81">
        <v>1583</v>
      </c>
      <c r="J15" s="28">
        <v>2013</v>
      </c>
    </row>
    <row r="17" spans="1:10" x14ac:dyDescent="0.25">
      <c r="A17" s="326">
        <v>2012</v>
      </c>
      <c r="B17" s="327" t="s">
        <v>146</v>
      </c>
      <c r="C17" s="18" t="s">
        <v>139</v>
      </c>
      <c r="D17" s="18" t="s">
        <v>140</v>
      </c>
      <c r="E17" s="81" t="s">
        <v>141</v>
      </c>
      <c r="F17" s="81">
        <v>2</v>
      </c>
      <c r="G17" s="28">
        <v>4</v>
      </c>
      <c r="H17" s="28" t="s">
        <v>142</v>
      </c>
      <c r="I17" s="81" t="s">
        <v>142</v>
      </c>
      <c r="J17" s="28" t="s">
        <v>142</v>
      </c>
    </row>
    <row r="18" spans="1:10" ht="30" x14ac:dyDescent="0.25">
      <c r="A18" s="326"/>
      <c r="B18" s="327"/>
      <c r="C18" s="18" t="s">
        <v>143</v>
      </c>
      <c r="D18" s="18" t="s">
        <v>144</v>
      </c>
      <c r="E18" s="81" t="s">
        <v>141</v>
      </c>
      <c r="F18" s="81">
        <v>2</v>
      </c>
      <c r="G18" s="28">
        <v>0</v>
      </c>
      <c r="H18" s="28" t="s">
        <v>142</v>
      </c>
      <c r="I18" s="81" t="s">
        <v>142</v>
      </c>
      <c r="J18" s="28" t="s">
        <v>142</v>
      </c>
    </row>
    <row r="20" spans="1:10" x14ac:dyDescent="0.25">
      <c r="A20" s="326">
        <v>2012</v>
      </c>
      <c r="B20" s="327" t="s">
        <v>147</v>
      </c>
      <c r="C20" s="18" t="s">
        <v>139</v>
      </c>
      <c r="D20" s="18" t="s">
        <v>140</v>
      </c>
      <c r="E20" s="81" t="s">
        <v>141</v>
      </c>
      <c r="F20" s="81">
        <v>2</v>
      </c>
      <c r="G20" s="28">
        <v>1</v>
      </c>
      <c r="H20" s="28">
        <v>7.15</v>
      </c>
      <c r="I20" s="81">
        <v>7.15</v>
      </c>
      <c r="J20" s="28">
        <v>7.15</v>
      </c>
    </row>
    <row r="21" spans="1:10" ht="30" x14ac:dyDescent="0.25">
      <c r="A21" s="326"/>
      <c r="B21" s="327"/>
      <c r="C21" s="18" t="s">
        <v>143</v>
      </c>
      <c r="D21" s="18" t="s">
        <v>144</v>
      </c>
      <c r="E21" s="81" t="s">
        <v>141</v>
      </c>
      <c r="F21" s="81">
        <v>2</v>
      </c>
      <c r="G21" s="28">
        <v>1</v>
      </c>
      <c r="H21" s="28">
        <v>1001</v>
      </c>
      <c r="I21" s="81">
        <v>1001</v>
      </c>
      <c r="J21" s="28">
        <v>1001</v>
      </c>
    </row>
    <row r="23" spans="1:10" x14ac:dyDescent="0.25">
      <c r="A23" s="326">
        <v>2012</v>
      </c>
      <c r="B23" s="327" t="s">
        <v>148</v>
      </c>
      <c r="C23" s="18" t="s">
        <v>139</v>
      </c>
      <c r="D23" s="18" t="s">
        <v>140</v>
      </c>
      <c r="E23" s="81" t="s">
        <v>141</v>
      </c>
      <c r="F23" s="81">
        <v>2</v>
      </c>
      <c r="G23" s="28">
        <v>2</v>
      </c>
      <c r="H23" s="28">
        <v>10.11</v>
      </c>
      <c r="I23" s="81">
        <v>10.79</v>
      </c>
      <c r="J23" s="28">
        <v>11.47</v>
      </c>
    </row>
    <row r="24" spans="1:10" ht="30" x14ac:dyDescent="0.25">
      <c r="A24" s="326"/>
      <c r="B24" s="327"/>
      <c r="C24" s="18" t="s">
        <v>143</v>
      </c>
      <c r="D24" s="18" t="s">
        <v>144</v>
      </c>
      <c r="E24" s="81" t="s">
        <v>141</v>
      </c>
      <c r="F24" s="81">
        <v>2</v>
      </c>
      <c r="G24" s="28">
        <v>2</v>
      </c>
      <c r="H24" s="28">
        <v>2190</v>
      </c>
      <c r="I24" s="81">
        <v>2280</v>
      </c>
      <c r="J24" s="28">
        <v>2370</v>
      </c>
    </row>
    <row r="26" spans="1:10" x14ac:dyDescent="0.25">
      <c r="A26" s="326">
        <v>2012</v>
      </c>
      <c r="B26" s="327" t="s">
        <v>149</v>
      </c>
      <c r="C26" s="18" t="s">
        <v>139</v>
      </c>
      <c r="D26" s="18" t="s">
        <v>140</v>
      </c>
      <c r="E26" s="81" t="s">
        <v>141</v>
      </c>
      <c r="F26" s="81">
        <v>2</v>
      </c>
      <c r="G26" s="28">
        <v>1</v>
      </c>
      <c r="H26" s="28">
        <v>5.45</v>
      </c>
      <c r="I26" s="81">
        <v>5.45</v>
      </c>
      <c r="J26" s="28">
        <v>5.45</v>
      </c>
    </row>
    <row r="27" spans="1:10" ht="30" x14ac:dyDescent="0.25">
      <c r="A27" s="326"/>
      <c r="B27" s="327"/>
      <c r="C27" s="18" t="s">
        <v>143</v>
      </c>
      <c r="D27" s="18" t="s">
        <v>144</v>
      </c>
      <c r="E27" s="81" t="s">
        <v>141</v>
      </c>
      <c r="F27" s="81">
        <v>2</v>
      </c>
      <c r="G27" s="28">
        <v>1</v>
      </c>
      <c r="H27" s="28">
        <v>704</v>
      </c>
      <c r="I27" s="81">
        <v>704</v>
      </c>
      <c r="J27" s="28">
        <v>704</v>
      </c>
    </row>
    <row r="29" spans="1:10" x14ac:dyDescent="0.25">
      <c r="A29" s="326">
        <v>2012</v>
      </c>
      <c r="B29" s="327" t="s">
        <v>150</v>
      </c>
      <c r="C29" s="18" t="s">
        <v>139</v>
      </c>
      <c r="D29" s="18" t="s">
        <v>140</v>
      </c>
      <c r="E29" s="81" t="s">
        <v>141</v>
      </c>
      <c r="F29" s="81">
        <v>2</v>
      </c>
      <c r="G29" s="28">
        <v>2</v>
      </c>
      <c r="H29" s="28">
        <v>5.07</v>
      </c>
      <c r="I29" s="81">
        <v>5.13</v>
      </c>
      <c r="J29" s="28">
        <v>5.18</v>
      </c>
    </row>
    <row r="30" spans="1:10" ht="30" x14ac:dyDescent="0.25">
      <c r="A30" s="326"/>
      <c r="B30" s="327"/>
      <c r="C30" s="18" t="s">
        <v>143</v>
      </c>
      <c r="D30" s="18" t="s">
        <v>144</v>
      </c>
      <c r="E30" s="81" t="s">
        <v>141</v>
      </c>
      <c r="F30" s="81">
        <v>2</v>
      </c>
      <c r="G30" s="28">
        <v>2</v>
      </c>
      <c r="H30" s="28">
        <v>841</v>
      </c>
      <c r="I30" s="81">
        <v>875</v>
      </c>
      <c r="J30" s="28">
        <v>909</v>
      </c>
    </row>
    <row r="32" spans="1:10" x14ac:dyDescent="0.25">
      <c r="A32" s="326">
        <v>2012</v>
      </c>
      <c r="B32" s="327" t="s">
        <v>151</v>
      </c>
      <c r="C32" s="18" t="s">
        <v>139</v>
      </c>
      <c r="D32" s="18" t="s">
        <v>140</v>
      </c>
      <c r="E32" s="81" t="s">
        <v>141</v>
      </c>
      <c r="F32" s="81">
        <v>2</v>
      </c>
      <c r="G32" s="28">
        <v>0</v>
      </c>
      <c r="H32" s="28" t="s">
        <v>152</v>
      </c>
      <c r="I32" s="81" t="s">
        <v>152</v>
      </c>
      <c r="J32" s="28" t="s">
        <v>152</v>
      </c>
    </row>
    <row r="33" spans="1:10" ht="30" x14ac:dyDescent="0.25">
      <c r="A33" s="326"/>
      <c r="B33" s="327"/>
      <c r="C33" s="18" t="s">
        <v>143</v>
      </c>
      <c r="D33" s="18" t="s">
        <v>144</v>
      </c>
      <c r="E33" s="81" t="s">
        <v>141</v>
      </c>
      <c r="F33" s="81">
        <v>2</v>
      </c>
      <c r="G33" s="28">
        <v>0</v>
      </c>
      <c r="H33" s="28" t="s">
        <v>152</v>
      </c>
      <c r="I33" s="81" t="s">
        <v>152</v>
      </c>
      <c r="J33" s="28" t="s">
        <v>152</v>
      </c>
    </row>
    <row r="35" spans="1:10" x14ac:dyDescent="0.25">
      <c r="A35" s="326">
        <v>2012</v>
      </c>
      <c r="B35" s="327" t="s">
        <v>153</v>
      </c>
      <c r="C35" s="18" t="s">
        <v>139</v>
      </c>
      <c r="D35" s="18" t="s">
        <v>140</v>
      </c>
      <c r="E35" s="81" t="s">
        <v>141</v>
      </c>
      <c r="F35" s="81">
        <v>2</v>
      </c>
      <c r="G35" s="28">
        <v>4</v>
      </c>
      <c r="H35" s="28">
        <v>5.46</v>
      </c>
      <c r="I35" s="81">
        <v>6.04</v>
      </c>
      <c r="J35" s="28">
        <v>692</v>
      </c>
    </row>
    <row r="36" spans="1:10" ht="30" x14ac:dyDescent="0.25">
      <c r="A36" s="326"/>
      <c r="B36" s="327"/>
      <c r="C36" s="18" t="s">
        <v>143</v>
      </c>
      <c r="D36" s="18" t="s">
        <v>144</v>
      </c>
      <c r="E36" s="81" t="s">
        <v>141</v>
      </c>
      <c r="F36" s="81">
        <v>2</v>
      </c>
      <c r="G36" s="28">
        <v>4</v>
      </c>
      <c r="H36" s="28">
        <v>972</v>
      </c>
      <c r="I36" s="81">
        <v>997</v>
      </c>
      <c r="J36" s="28">
        <v>1020</v>
      </c>
    </row>
    <row r="38" spans="1:10" x14ac:dyDescent="0.25">
      <c r="A38" s="326">
        <v>2012</v>
      </c>
      <c r="B38" s="327" t="s">
        <v>154</v>
      </c>
      <c r="C38" s="18" t="s">
        <v>139</v>
      </c>
      <c r="D38" s="18" t="s">
        <v>140</v>
      </c>
      <c r="E38" s="81" t="s">
        <v>141</v>
      </c>
      <c r="F38" s="81">
        <v>2</v>
      </c>
      <c r="G38" s="28">
        <v>4</v>
      </c>
      <c r="H38" s="28" t="s">
        <v>142</v>
      </c>
      <c r="I38" s="81" t="s">
        <v>142</v>
      </c>
      <c r="J38" s="28" t="s">
        <v>142</v>
      </c>
    </row>
    <row r="39" spans="1:10" ht="30" x14ac:dyDescent="0.25">
      <c r="A39" s="326"/>
      <c r="B39" s="327"/>
      <c r="C39" s="18" t="s">
        <v>143</v>
      </c>
      <c r="D39" s="18" t="s">
        <v>144</v>
      </c>
      <c r="E39" s="81" t="s">
        <v>141</v>
      </c>
      <c r="F39" s="81">
        <v>2</v>
      </c>
      <c r="G39" s="28">
        <v>0</v>
      </c>
      <c r="H39" s="28" t="s">
        <v>142</v>
      </c>
      <c r="I39" s="81" t="s">
        <v>142</v>
      </c>
      <c r="J39" s="28" t="s">
        <v>142</v>
      </c>
    </row>
    <row r="41" spans="1:10" x14ac:dyDescent="0.25">
      <c r="A41" s="326">
        <v>2012</v>
      </c>
      <c r="B41" s="327" t="s">
        <v>155</v>
      </c>
      <c r="C41" s="18" t="s">
        <v>139</v>
      </c>
      <c r="D41" s="18" t="s">
        <v>140</v>
      </c>
      <c r="E41" s="81" t="s">
        <v>141</v>
      </c>
      <c r="F41" s="81">
        <v>2</v>
      </c>
      <c r="G41" s="28">
        <v>4</v>
      </c>
      <c r="H41" s="28">
        <v>4.42</v>
      </c>
      <c r="I41" s="81">
        <v>4.8600000000000003</v>
      </c>
      <c r="J41" s="28">
        <v>5.27</v>
      </c>
    </row>
    <row r="42" spans="1:10" ht="30" x14ac:dyDescent="0.25">
      <c r="A42" s="326"/>
      <c r="B42" s="327"/>
      <c r="C42" s="18" t="s">
        <v>143</v>
      </c>
      <c r="D42" s="18" t="s">
        <v>144</v>
      </c>
      <c r="E42" s="81" t="s">
        <v>141</v>
      </c>
      <c r="F42" s="81">
        <v>2</v>
      </c>
      <c r="G42" s="28">
        <v>4</v>
      </c>
      <c r="H42" s="28">
        <v>6360</v>
      </c>
      <c r="I42" s="81">
        <v>7640</v>
      </c>
      <c r="J42" s="28">
        <v>8660</v>
      </c>
    </row>
    <row r="44" spans="1:10" x14ac:dyDescent="0.25">
      <c r="A44" s="326">
        <v>2012</v>
      </c>
      <c r="B44" s="327" t="s">
        <v>156</v>
      </c>
      <c r="C44" s="18" t="s">
        <v>139</v>
      </c>
      <c r="D44" s="18" t="s">
        <v>140</v>
      </c>
      <c r="E44" s="81" t="s">
        <v>141</v>
      </c>
      <c r="F44" s="81">
        <v>2</v>
      </c>
      <c r="G44" s="28">
        <v>4</v>
      </c>
      <c r="H44" s="28">
        <v>5.25</v>
      </c>
      <c r="I44" s="81">
        <v>6.05</v>
      </c>
      <c r="J44" s="28">
        <v>6.65</v>
      </c>
    </row>
    <row r="45" spans="1:10" ht="30" x14ac:dyDescent="0.25">
      <c r="A45" s="326"/>
      <c r="B45" s="327"/>
      <c r="C45" s="18" t="s">
        <v>143</v>
      </c>
      <c r="D45" s="18" t="s">
        <v>144</v>
      </c>
      <c r="E45" s="81" t="s">
        <v>141</v>
      </c>
      <c r="F45" s="81">
        <v>2</v>
      </c>
      <c r="G45" s="28">
        <v>4</v>
      </c>
      <c r="H45" s="28">
        <v>965</v>
      </c>
      <c r="I45" s="81">
        <v>1018</v>
      </c>
      <c r="J45" s="28">
        <v>1080</v>
      </c>
    </row>
    <row r="47" spans="1:10" x14ac:dyDescent="0.25">
      <c r="A47" s="326">
        <v>2012</v>
      </c>
      <c r="B47" s="327" t="s">
        <v>157</v>
      </c>
      <c r="C47" s="18" t="s">
        <v>139</v>
      </c>
      <c r="D47" s="18" t="s">
        <v>140</v>
      </c>
      <c r="E47" s="81" t="s">
        <v>141</v>
      </c>
      <c r="F47" s="81">
        <v>2</v>
      </c>
      <c r="G47" s="28">
        <v>4</v>
      </c>
      <c r="H47" s="28">
        <v>5.25</v>
      </c>
      <c r="I47" s="81">
        <v>6.56</v>
      </c>
      <c r="J47" s="28">
        <v>7.97</v>
      </c>
    </row>
    <row r="48" spans="1:10" ht="30" x14ac:dyDescent="0.25">
      <c r="A48" s="326"/>
      <c r="B48" s="327"/>
      <c r="C48" s="18" t="s">
        <v>143</v>
      </c>
      <c r="D48" s="18" t="s">
        <v>144</v>
      </c>
      <c r="E48" s="81" t="s">
        <v>141</v>
      </c>
      <c r="F48" s="81">
        <v>2</v>
      </c>
      <c r="G48" s="28">
        <v>4</v>
      </c>
      <c r="H48" s="28">
        <v>374</v>
      </c>
      <c r="I48" s="81">
        <v>1521</v>
      </c>
      <c r="J48" s="28">
        <v>2320</v>
      </c>
    </row>
    <row r="50" spans="1:10" x14ac:dyDescent="0.25">
      <c r="A50" s="326">
        <v>2012</v>
      </c>
      <c r="B50" s="327" t="s">
        <v>158</v>
      </c>
      <c r="C50" s="18" t="s">
        <v>139</v>
      </c>
      <c r="D50" s="18" t="s">
        <v>140</v>
      </c>
      <c r="E50" s="81" t="s">
        <v>141</v>
      </c>
      <c r="F50" s="81">
        <v>2</v>
      </c>
      <c r="G50" s="28">
        <v>4</v>
      </c>
      <c r="H50" s="28" t="s">
        <v>142</v>
      </c>
      <c r="I50" s="81" t="s">
        <v>142</v>
      </c>
      <c r="J50" s="28" t="s">
        <v>142</v>
      </c>
    </row>
    <row r="51" spans="1:10" ht="30" x14ac:dyDescent="0.25">
      <c r="A51" s="326"/>
      <c r="B51" s="327"/>
      <c r="C51" s="18" t="s">
        <v>143</v>
      </c>
      <c r="D51" s="18" t="s">
        <v>144</v>
      </c>
      <c r="E51" s="81" t="s">
        <v>141</v>
      </c>
      <c r="F51" s="81">
        <v>2</v>
      </c>
      <c r="G51" s="28">
        <v>0</v>
      </c>
      <c r="H51" s="28" t="s">
        <v>142</v>
      </c>
      <c r="I51" s="81" t="s">
        <v>142</v>
      </c>
      <c r="J51" s="28" t="s">
        <v>142</v>
      </c>
    </row>
    <row r="53" spans="1:10" x14ac:dyDescent="0.25">
      <c r="A53" s="326">
        <v>2012</v>
      </c>
      <c r="B53" s="327" t="s">
        <v>159</v>
      </c>
      <c r="C53" s="18" t="s">
        <v>139</v>
      </c>
      <c r="D53" s="18" t="s">
        <v>140</v>
      </c>
      <c r="E53" s="81" t="s">
        <v>141</v>
      </c>
      <c r="F53" s="81">
        <v>2</v>
      </c>
      <c r="G53" s="28">
        <v>4</v>
      </c>
      <c r="H53" s="28" t="s">
        <v>142</v>
      </c>
      <c r="I53" s="81" t="s">
        <v>142</v>
      </c>
      <c r="J53" s="28" t="s">
        <v>142</v>
      </c>
    </row>
    <row r="54" spans="1:10" ht="30" x14ac:dyDescent="0.25">
      <c r="A54" s="326"/>
      <c r="B54" s="327"/>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6">
        <v>2013</v>
      </c>
      <c r="B58" s="327" t="s">
        <v>138</v>
      </c>
      <c r="C58" s="18" t="s">
        <v>139</v>
      </c>
      <c r="D58" s="18" t="s">
        <v>140</v>
      </c>
      <c r="E58" s="81" t="s">
        <v>141</v>
      </c>
      <c r="F58" s="81">
        <v>2</v>
      </c>
      <c r="G58" s="81">
        <v>4</v>
      </c>
      <c r="H58" s="28" t="s">
        <v>142</v>
      </c>
      <c r="I58" s="81" t="s">
        <v>142</v>
      </c>
      <c r="J58" s="81" t="s">
        <v>142</v>
      </c>
    </row>
    <row r="59" spans="1:10" ht="30" x14ac:dyDescent="0.25">
      <c r="A59" s="326"/>
      <c r="B59" s="327"/>
      <c r="C59" s="18" t="s">
        <v>143</v>
      </c>
      <c r="D59" s="18" t="s">
        <v>144</v>
      </c>
      <c r="E59" s="81" t="s">
        <v>141</v>
      </c>
      <c r="F59" s="81">
        <v>2</v>
      </c>
      <c r="G59" s="81">
        <v>0</v>
      </c>
      <c r="H59" s="28" t="s">
        <v>142</v>
      </c>
      <c r="I59" s="81" t="s">
        <v>142</v>
      </c>
      <c r="J59" s="81" t="s">
        <v>142</v>
      </c>
    </row>
    <row r="60" spans="1:10" x14ac:dyDescent="0.25">
      <c r="G60" s="30"/>
      <c r="J60" s="30"/>
    </row>
    <row r="61" spans="1:10" x14ac:dyDescent="0.25">
      <c r="A61" s="326">
        <v>2013</v>
      </c>
      <c r="B61" s="327" t="s">
        <v>145</v>
      </c>
      <c r="C61" s="18" t="s">
        <v>139</v>
      </c>
      <c r="D61" s="18" t="s">
        <v>140</v>
      </c>
      <c r="E61" s="81" t="s">
        <v>141</v>
      </c>
      <c r="F61" s="81">
        <v>2</v>
      </c>
      <c r="G61" s="81">
        <v>4</v>
      </c>
      <c r="H61" s="28">
        <v>11</v>
      </c>
      <c r="I61" s="81">
        <v>11.3</v>
      </c>
      <c r="J61" s="81">
        <v>11.5</v>
      </c>
    </row>
    <row r="62" spans="1:10" ht="30" x14ac:dyDescent="0.25">
      <c r="A62" s="326"/>
      <c r="B62" s="327"/>
      <c r="C62" s="18" t="s">
        <v>143</v>
      </c>
      <c r="D62" s="18" t="s">
        <v>144</v>
      </c>
      <c r="E62" s="81" t="s">
        <v>141</v>
      </c>
      <c r="F62" s="81">
        <v>2</v>
      </c>
      <c r="G62" s="81">
        <v>2</v>
      </c>
      <c r="H62" s="28">
        <v>2250</v>
      </c>
      <c r="I62" s="81">
        <v>2310</v>
      </c>
      <c r="J62" s="81">
        <v>2370</v>
      </c>
    </row>
    <row r="63" spans="1:10" x14ac:dyDescent="0.25">
      <c r="G63" s="30"/>
      <c r="J63" s="30"/>
    </row>
    <row r="64" spans="1:10" x14ac:dyDescent="0.25">
      <c r="A64" s="326">
        <v>2013</v>
      </c>
      <c r="B64" s="327" t="s">
        <v>146</v>
      </c>
      <c r="C64" s="18" t="s">
        <v>139</v>
      </c>
      <c r="D64" s="18" t="s">
        <v>140</v>
      </c>
      <c r="E64" s="81" t="s">
        <v>141</v>
      </c>
      <c r="F64" s="81">
        <v>2</v>
      </c>
      <c r="G64" s="81">
        <v>4</v>
      </c>
      <c r="H64" s="28" t="s">
        <v>142</v>
      </c>
      <c r="I64" s="81" t="s">
        <v>142</v>
      </c>
      <c r="J64" s="81" t="s">
        <v>142</v>
      </c>
    </row>
    <row r="65" spans="1:10" ht="30" x14ac:dyDescent="0.25">
      <c r="A65" s="326"/>
      <c r="B65" s="327"/>
      <c r="C65" s="18" t="s">
        <v>143</v>
      </c>
      <c r="D65" s="18" t="s">
        <v>144</v>
      </c>
      <c r="E65" s="81" t="s">
        <v>141</v>
      </c>
      <c r="F65" s="81">
        <v>2</v>
      </c>
      <c r="G65" s="81">
        <v>0</v>
      </c>
      <c r="H65" s="28" t="s">
        <v>142</v>
      </c>
      <c r="I65" s="81" t="s">
        <v>142</v>
      </c>
      <c r="J65" s="81" t="s">
        <v>142</v>
      </c>
    </row>
    <row r="66" spans="1:10" x14ac:dyDescent="0.25">
      <c r="G66" s="30"/>
      <c r="J66" s="30"/>
    </row>
    <row r="67" spans="1:10" x14ac:dyDescent="0.25">
      <c r="A67" s="326">
        <v>2013</v>
      </c>
      <c r="B67" s="327" t="s">
        <v>147</v>
      </c>
      <c r="C67" s="18" t="s">
        <v>139</v>
      </c>
      <c r="D67" s="18" t="s">
        <v>140</v>
      </c>
      <c r="E67" s="81" t="s">
        <v>141</v>
      </c>
      <c r="F67" s="81">
        <v>2</v>
      </c>
      <c r="G67" s="81">
        <v>0</v>
      </c>
      <c r="H67" s="28" t="s">
        <v>152</v>
      </c>
      <c r="I67" s="81" t="s">
        <v>152</v>
      </c>
      <c r="J67" s="81" t="s">
        <v>152</v>
      </c>
    </row>
    <row r="68" spans="1:10" ht="30" x14ac:dyDescent="0.25">
      <c r="A68" s="326"/>
      <c r="B68" s="327"/>
      <c r="C68" s="18" t="s">
        <v>143</v>
      </c>
      <c r="D68" s="18" t="s">
        <v>144</v>
      </c>
      <c r="E68" s="81" t="s">
        <v>141</v>
      </c>
      <c r="F68" s="81">
        <v>2</v>
      </c>
      <c r="G68" s="81">
        <v>0</v>
      </c>
      <c r="H68" s="28" t="s">
        <v>152</v>
      </c>
      <c r="I68" s="81" t="s">
        <v>152</v>
      </c>
      <c r="J68" s="81" t="s">
        <v>152</v>
      </c>
    </row>
    <row r="69" spans="1:10" x14ac:dyDescent="0.25">
      <c r="G69" s="30"/>
      <c r="J69" s="30"/>
    </row>
    <row r="70" spans="1:10" x14ac:dyDescent="0.25">
      <c r="A70" s="326">
        <v>2013</v>
      </c>
      <c r="B70" s="327" t="s">
        <v>148</v>
      </c>
      <c r="C70" s="18" t="s">
        <v>139</v>
      </c>
      <c r="D70" s="18" t="s">
        <v>140</v>
      </c>
      <c r="E70" s="81" t="s">
        <v>141</v>
      </c>
      <c r="F70" s="81">
        <v>2</v>
      </c>
      <c r="G70" s="81">
        <v>0</v>
      </c>
      <c r="H70" s="28" t="s">
        <v>152</v>
      </c>
      <c r="I70" s="81" t="s">
        <v>152</v>
      </c>
      <c r="J70" s="81" t="s">
        <v>152</v>
      </c>
    </row>
    <row r="71" spans="1:10" ht="30" x14ac:dyDescent="0.25">
      <c r="A71" s="326"/>
      <c r="B71" s="327"/>
      <c r="C71" s="18" t="s">
        <v>143</v>
      </c>
      <c r="D71" s="18" t="s">
        <v>144</v>
      </c>
      <c r="E71" s="81" t="s">
        <v>141</v>
      </c>
      <c r="F71" s="81">
        <v>2</v>
      </c>
      <c r="G71" s="81">
        <v>0</v>
      </c>
      <c r="H71" s="28" t="s">
        <v>152</v>
      </c>
      <c r="I71" s="81" t="s">
        <v>152</v>
      </c>
      <c r="J71" s="81" t="s">
        <v>152</v>
      </c>
    </row>
    <row r="72" spans="1:10" x14ac:dyDescent="0.25">
      <c r="G72" s="30"/>
      <c r="J72" s="30"/>
    </row>
    <row r="73" spans="1:10" x14ac:dyDescent="0.25">
      <c r="A73" s="326">
        <v>2013</v>
      </c>
      <c r="B73" s="327" t="s">
        <v>149</v>
      </c>
      <c r="C73" s="18" t="s">
        <v>139</v>
      </c>
      <c r="D73" s="18" t="s">
        <v>140</v>
      </c>
      <c r="E73" s="81" t="s">
        <v>141</v>
      </c>
      <c r="F73" s="81">
        <v>2</v>
      </c>
      <c r="G73" s="81">
        <v>0</v>
      </c>
      <c r="H73" s="28" t="s">
        <v>152</v>
      </c>
      <c r="I73" s="81" t="s">
        <v>152</v>
      </c>
      <c r="J73" s="81" t="s">
        <v>152</v>
      </c>
    </row>
    <row r="74" spans="1:10" ht="30" x14ac:dyDescent="0.25">
      <c r="A74" s="326"/>
      <c r="B74" s="327"/>
      <c r="C74" s="18" t="s">
        <v>143</v>
      </c>
      <c r="D74" s="18" t="s">
        <v>144</v>
      </c>
      <c r="E74" s="81" t="s">
        <v>141</v>
      </c>
      <c r="F74" s="81">
        <v>2</v>
      </c>
      <c r="G74" s="81">
        <v>0</v>
      </c>
      <c r="H74" s="28" t="s">
        <v>152</v>
      </c>
      <c r="I74" s="81" t="s">
        <v>152</v>
      </c>
      <c r="J74" s="81" t="s">
        <v>152</v>
      </c>
    </row>
    <row r="75" spans="1:10" x14ac:dyDescent="0.25">
      <c r="G75" s="30"/>
      <c r="J75" s="30"/>
    </row>
    <row r="76" spans="1:10" x14ac:dyDescent="0.25">
      <c r="A76" s="326">
        <v>2013</v>
      </c>
      <c r="B76" s="327" t="s">
        <v>150</v>
      </c>
      <c r="C76" s="18" t="s">
        <v>139</v>
      </c>
      <c r="D76" s="18" t="s">
        <v>140</v>
      </c>
      <c r="E76" s="81" t="s">
        <v>141</v>
      </c>
      <c r="F76" s="81">
        <v>2</v>
      </c>
      <c r="G76" s="81">
        <v>0</v>
      </c>
      <c r="H76" s="28" t="s">
        <v>152</v>
      </c>
      <c r="I76" s="81" t="s">
        <v>152</v>
      </c>
      <c r="J76" s="81" t="s">
        <v>152</v>
      </c>
    </row>
    <row r="77" spans="1:10" ht="30" x14ac:dyDescent="0.25">
      <c r="A77" s="326"/>
      <c r="B77" s="327"/>
      <c r="C77" s="18" t="s">
        <v>143</v>
      </c>
      <c r="D77" s="18" t="s">
        <v>144</v>
      </c>
      <c r="E77" s="81" t="s">
        <v>141</v>
      </c>
      <c r="F77" s="81">
        <v>2</v>
      </c>
      <c r="G77" s="81">
        <v>0</v>
      </c>
      <c r="H77" s="28" t="s">
        <v>152</v>
      </c>
      <c r="I77" s="81" t="s">
        <v>152</v>
      </c>
      <c r="J77" s="81" t="s">
        <v>152</v>
      </c>
    </row>
    <row r="78" spans="1:10" x14ac:dyDescent="0.25">
      <c r="G78" s="30"/>
      <c r="J78" s="30"/>
    </row>
    <row r="79" spans="1:10" x14ac:dyDescent="0.25">
      <c r="A79" s="326">
        <v>2013</v>
      </c>
      <c r="B79" s="327" t="s">
        <v>151</v>
      </c>
      <c r="C79" s="18" t="s">
        <v>139</v>
      </c>
      <c r="D79" s="18" t="s">
        <v>140</v>
      </c>
      <c r="E79" s="81" t="s">
        <v>141</v>
      </c>
      <c r="F79" s="81">
        <v>2</v>
      </c>
      <c r="G79" s="81">
        <v>0</v>
      </c>
      <c r="H79" s="28" t="s">
        <v>152</v>
      </c>
      <c r="I79" s="81" t="s">
        <v>152</v>
      </c>
      <c r="J79" s="81" t="s">
        <v>152</v>
      </c>
    </row>
    <row r="80" spans="1:10" ht="30" x14ac:dyDescent="0.25">
      <c r="A80" s="326"/>
      <c r="B80" s="327"/>
      <c r="C80" s="18" t="s">
        <v>143</v>
      </c>
      <c r="D80" s="18" t="s">
        <v>144</v>
      </c>
      <c r="E80" s="81" t="s">
        <v>141</v>
      </c>
      <c r="F80" s="81">
        <v>2</v>
      </c>
      <c r="G80" s="81">
        <v>0</v>
      </c>
      <c r="H80" s="28" t="s">
        <v>152</v>
      </c>
      <c r="I80" s="81" t="s">
        <v>152</v>
      </c>
      <c r="J80" s="81" t="s">
        <v>152</v>
      </c>
    </row>
    <row r="81" spans="1:10" x14ac:dyDescent="0.25">
      <c r="G81" s="30"/>
      <c r="J81" s="30"/>
    </row>
    <row r="82" spans="1:10" x14ac:dyDescent="0.25">
      <c r="A82" s="326">
        <v>2013</v>
      </c>
      <c r="B82" s="327" t="s">
        <v>153</v>
      </c>
      <c r="C82" s="18" t="s">
        <v>139</v>
      </c>
      <c r="D82" s="18" t="s">
        <v>140</v>
      </c>
      <c r="E82" s="81" t="s">
        <v>141</v>
      </c>
      <c r="F82" s="81">
        <v>2</v>
      </c>
      <c r="G82" s="81">
        <v>4</v>
      </c>
      <c r="H82" s="28">
        <v>6.1</v>
      </c>
      <c r="I82" s="81">
        <v>6.3</v>
      </c>
      <c r="J82" s="81">
        <v>6.4</v>
      </c>
    </row>
    <row r="83" spans="1:10" ht="30" x14ac:dyDescent="0.25">
      <c r="A83" s="326"/>
      <c r="B83" s="327"/>
      <c r="C83" s="18" t="s">
        <v>143</v>
      </c>
      <c r="D83" s="18" t="s">
        <v>144</v>
      </c>
      <c r="E83" s="81" t="s">
        <v>141</v>
      </c>
      <c r="F83" s="81">
        <v>2</v>
      </c>
      <c r="G83" s="81">
        <v>4</v>
      </c>
      <c r="H83" s="28">
        <v>741</v>
      </c>
      <c r="I83" s="81">
        <v>917</v>
      </c>
      <c r="J83" s="81">
        <v>982</v>
      </c>
    </row>
    <row r="84" spans="1:10" x14ac:dyDescent="0.25">
      <c r="G84" s="30"/>
      <c r="J84" s="30"/>
    </row>
    <row r="85" spans="1:10" x14ac:dyDescent="0.25">
      <c r="A85" s="326">
        <v>2013</v>
      </c>
      <c r="B85" s="327" t="s">
        <v>154</v>
      </c>
      <c r="C85" s="18" t="s">
        <v>139</v>
      </c>
      <c r="D85" s="18" t="s">
        <v>140</v>
      </c>
      <c r="E85" s="81" t="s">
        <v>141</v>
      </c>
      <c r="F85" s="81">
        <v>2</v>
      </c>
      <c r="G85" s="81">
        <v>4</v>
      </c>
      <c r="H85" s="28" t="s">
        <v>142</v>
      </c>
      <c r="I85" s="81" t="s">
        <v>142</v>
      </c>
      <c r="J85" s="81" t="s">
        <v>142</v>
      </c>
    </row>
    <row r="86" spans="1:10" ht="30" x14ac:dyDescent="0.25">
      <c r="A86" s="326"/>
      <c r="B86" s="327"/>
      <c r="C86" s="18" t="s">
        <v>143</v>
      </c>
      <c r="D86" s="18" t="s">
        <v>144</v>
      </c>
      <c r="E86" s="81" t="s">
        <v>141</v>
      </c>
      <c r="F86" s="81">
        <v>2</v>
      </c>
      <c r="G86" s="81">
        <v>0</v>
      </c>
      <c r="H86" s="28" t="s">
        <v>142</v>
      </c>
      <c r="I86" s="81" t="s">
        <v>142</v>
      </c>
      <c r="J86" s="81" t="s">
        <v>142</v>
      </c>
    </row>
    <row r="87" spans="1:10" x14ac:dyDescent="0.25">
      <c r="G87" s="30"/>
      <c r="J87" s="30"/>
    </row>
    <row r="88" spans="1:10" x14ac:dyDescent="0.25">
      <c r="A88" s="326">
        <v>2013</v>
      </c>
      <c r="B88" s="327" t="s">
        <v>155</v>
      </c>
      <c r="C88" s="18" t="s">
        <v>139</v>
      </c>
      <c r="D88" s="18" t="s">
        <v>140</v>
      </c>
      <c r="E88" s="81" t="s">
        <v>141</v>
      </c>
      <c r="F88" s="81">
        <v>2</v>
      </c>
      <c r="G88" s="81">
        <v>4</v>
      </c>
      <c r="H88" s="28">
        <v>5.5</v>
      </c>
      <c r="I88" s="81">
        <v>6</v>
      </c>
      <c r="J88" s="81">
        <v>6.4</v>
      </c>
    </row>
    <row r="89" spans="1:10" ht="30" x14ac:dyDescent="0.25">
      <c r="A89" s="326"/>
      <c r="B89" s="327"/>
      <c r="C89" s="18" t="s">
        <v>143</v>
      </c>
      <c r="D89" s="18" t="s">
        <v>144</v>
      </c>
      <c r="E89" s="81" t="s">
        <v>141</v>
      </c>
      <c r="F89" s="81">
        <v>2</v>
      </c>
      <c r="G89" s="81">
        <v>4</v>
      </c>
      <c r="H89" s="28">
        <v>3570</v>
      </c>
      <c r="I89" s="81">
        <v>4988</v>
      </c>
      <c r="J89" s="81">
        <v>7130</v>
      </c>
    </row>
    <row r="90" spans="1:10" x14ac:dyDescent="0.25">
      <c r="G90" s="30"/>
      <c r="J90" s="30"/>
    </row>
    <row r="91" spans="1:10" x14ac:dyDescent="0.25">
      <c r="A91" s="326">
        <v>2013</v>
      </c>
      <c r="B91" s="327" t="s">
        <v>156</v>
      </c>
      <c r="C91" s="18" t="s">
        <v>139</v>
      </c>
      <c r="D91" s="18" t="s">
        <v>140</v>
      </c>
      <c r="E91" s="81" t="s">
        <v>141</v>
      </c>
      <c r="F91" s="81">
        <v>2</v>
      </c>
      <c r="G91" s="81">
        <v>4</v>
      </c>
      <c r="H91" s="28">
        <v>5.9</v>
      </c>
      <c r="I91" s="81">
        <v>6</v>
      </c>
      <c r="J91" s="81">
        <v>6.2</v>
      </c>
    </row>
    <row r="92" spans="1:10" ht="30" x14ac:dyDescent="0.25">
      <c r="A92" s="326"/>
      <c r="B92" s="327"/>
      <c r="C92" s="18" t="s">
        <v>143</v>
      </c>
      <c r="D92" s="18" t="s">
        <v>144</v>
      </c>
      <c r="E92" s="81" t="s">
        <v>141</v>
      </c>
      <c r="F92" s="81">
        <v>2</v>
      </c>
      <c r="G92" s="81">
        <v>4</v>
      </c>
      <c r="H92" s="28">
        <v>863</v>
      </c>
      <c r="I92" s="81">
        <v>929</v>
      </c>
      <c r="J92" s="81">
        <v>970</v>
      </c>
    </row>
    <row r="93" spans="1:10" x14ac:dyDescent="0.25">
      <c r="G93" s="30"/>
      <c r="J93" s="30"/>
    </row>
    <row r="94" spans="1:10" x14ac:dyDescent="0.25">
      <c r="A94" s="326">
        <v>2013</v>
      </c>
      <c r="B94" s="327" t="s">
        <v>157</v>
      </c>
      <c r="C94" s="18" t="s">
        <v>139</v>
      </c>
      <c r="D94" s="18" t="s">
        <v>140</v>
      </c>
      <c r="E94" s="81" t="s">
        <v>141</v>
      </c>
      <c r="F94" s="81">
        <v>2</v>
      </c>
      <c r="G94" s="81">
        <v>4</v>
      </c>
      <c r="H94" s="28">
        <v>6.9</v>
      </c>
      <c r="I94" s="81">
        <v>9.1</v>
      </c>
      <c r="J94" s="81">
        <v>15.7</v>
      </c>
    </row>
    <row r="95" spans="1:10" ht="30" x14ac:dyDescent="0.25">
      <c r="A95" s="326"/>
      <c r="B95" s="327"/>
      <c r="C95" s="18" t="s">
        <v>143</v>
      </c>
      <c r="D95" s="18" t="s">
        <v>144</v>
      </c>
      <c r="E95" s="81" t="s">
        <v>141</v>
      </c>
      <c r="F95" s="81">
        <v>2</v>
      </c>
      <c r="G95" s="81">
        <v>4</v>
      </c>
      <c r="H95" s="28">
        <v>2140</v>
      </c>
      <c r="I95" s="81">
        <v>2248</v>
      </c>
      <c r="J95" s="81">
        <v>2340</v>
      </c>
    </row>
    <row r="96" spans="1:10" x14ac:dyDescent="0.25">
      <c r="G96" s="30"/>
      <c r="J96" s="30"/>
    </row>
    <row r="97" spans="1:10" x14ac:dyDescent="0.25">
      <c r="A97" s="326">
        <v>2013</v>
      </c>
      <c r="B97" s="327" t="s">
        <v>158</v>
      </c>
      <c r="C97" s="18" t="s">
        <v>139</v>
      </c>
      <c r="D97" s="18" t="s">
        <v>140</v>
      </c>
      <c r="E97" s="81" t="s">
        <v>141</v>
      </c>
      <c r="F97" s="81">
        <v>2</v>
      </c>
      <c r="G97" s="81">
        <v>4</v>
      </c>
      <c r="H97" s="28" t="s">
        <v>142</v>
      </c>
      <c r="I97" s="81" t="s">
        <v>142</v>
      </c>
      <c r="J97" s="81" t="s">
        <v>142</v>
      </c>
    </row>
    <row r="98" spans="1:10" ht="30" x14ac:dyDescent="0.25">
      <c r="A98" s="326"/>
      <c r="B98" s="327"/>
      <c r="C98" s="18" t="s">
        <v>143</v>
      </c>
      <c r="D98" s="18" t="s">
        <v>144</v>
      </c>
      <c r="E98" s="81" t="s">
        <v>141</v>
      </c>
      <c r="F98" s="81">
        <v>2</v>
      </c>
      <c r="G98" s="81">
        <v>0</v>
      </c>
      <c r="H98" s="28" t="s">
        <v>142</v>
      </c>
      <c r="I98" s="81" t="s">
        <v>142</v>
      </c>
      <c r="J98" s="81" t="s">
        <v>142</v>
      </c>
    </row>
    <row r="99" spans="1:10" x14ac:dyDescent="0.25">
      <c r="G99" s="30"/>
      <c r="J99" s="30"/>
    </row>
    <row r="100" spans="1:10" x14ac:dyDescent="0.25">
      <c r="A100" s="326">
        <v>2013</v>
      </c>
      <c r="B100" s="327" t="s">
        <v>159</v>
      </c>
      <c r="C100" s="18" t="s">
        <v>139</v>
      </c>
      <c r="D100" s="18" t="s">
        <v>140</v>
      </c>
      <c r="E100" s="81" t="s">
        <v>141</v>
      </c>
      <c r="F100" s="81">
        <v>2</v>
      </c>
      <c r="G100" s="81">
        <v>4</v>
      </c>
      <c r="H100" s="28" t="s">
        <v>142</v>
      </c>
      <c r="I100" s="81" t="s">
        <v>142</v>
      </c>
      <c r="J100" s="81" t="s">
        <v>142</v>
      </c>
    </row>
    <row r="101" spans="1:10" ht="30" x14ac:dyDescent="0.25">
      <c r="A101" s="326"/>
      <c r="B101" s="327"/>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6">
        <v>2014</v>
      </c>
      <c r="B104" s="327" t="s">
        <v>138</v>
      </c>
      <c r="C104" s="18" t="s">
        <v>139</v>
      </c>
      <c r="D104" s="18" t="s">
        <v>140</v>
      </c>
      <c r="E104" s="81" t="s">
        <v>141</v>
      </c>
      <c r="F104" s="81">
        <v>2</v>
      </c>
      <c r="G104" s="81">
        <v>0</v>
      </c>
      <c r="H104" s="28" t="s">
        <v>152</v>
      </c>
      <c r="I104" s="28" t="s">
        <v>152</v>
      </c>
      <c r="J104" s="28" t="s">
        <v>152</v>
      </c>
    </row>
    <row r="105" spans="1:10" ht="30" x14ac:dyDescent="0.25">
      <c r="A105" s="326"/>
      <c r="B105" s="327"/>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6">
        <v>2014</v>
      </c>
      <c r="B107" s="327" t="s">
        <v>145</v>
      </c>
      <c r="C107" s="18" t="s">
        <v>139</v>
      </c>
      <c r="D107" s="18" t="s">
        <v>140</v>
      </c>
      <c r="E107" s="81" t="s">
        <v>141</v>
      </c>
      <c r="F107" s="81">
        <v>2</v>
      </c>
      <c r="G107" s="81">
        <v>2</v>
      </c>
      <c r="H107" s="28">
        <v>5</v>
      </c>
      <c r="I107" s="85">
        <v>10.27</v>
      </c>
      <c r="J107" s="85">
        <v>11.547999999999998</v>
      </c>
    </row>
    <row r="108" spans="1:10" ht="30" x14ac:dyDescent="0.25">
      <c r="A108" s="326"/>
      <c r="B108" s="327"/>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6">
        <v>2014</v>
      </c>
      <c r="B110" s="327" t="s">
        <v>146</v>
      </c>
      <c r="C110" s="18" t="s">
        <v>139</v>
      </c>
      <c r="D110" s="18" t="s">
        <v>140</v>
      </c>
      <c r="E110" s="81" t="s">
        <v>141</v>
      </c>
      <c r="F110" s="81">
        <v>2</v>
      </c>
      <c r="G110" s="81">
        <v>0</v>
      </c>
      <c r="H110" s="28" t="s">
        <v>152</v>
      </c>
      <c r="I110" s="28" t="s">
        <v>152</v>
      </c>
      <c r="J110" s="28" t="s">
        <v>152</v>
      </c>
    </row>
    <row r="111" spans="1:10" ht="30" x14ac:dyDescent="0.25">
      <c r="A111" s="326"/>
      <c r="B111" s="327"/>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6">
        <v>2014</v>
      </c>
      <c r="B113" s="327" t="s">
        <v>147</v>
      </c>
      <c r="C113" s="18" t="s">
        <v>139</v>
      </c>
      <c r="D113" s="18" t="s">
        <v>140</v>
      </c>
      <c r="E113" s="81" t="s">
        <v>141</v>
      </c>
      <c r="F113" s="81">
        <v>2</v>
      </c>
      <c r="G113" s="81">
        <v>0</v>
      </c>
      <c r="H113" s="28" t="s">
        <v>152</v>
      </c>
      <c r="I113" s="28" t="s">
        <v>152</v>
      </c>
      <c r="J113" s="28" t="s">
        <v>152</v>
      </c>
    </row>
    <row r="114" spans="1:10" ht="30" x14ac:dyDescent="0.25">
      <c r="A114" s="326"/>
      <c r="B114" s="327"/>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6">
        <v>2014</v>
      </c>
      <c r="B116" s="327" t="s">
        <v>148</v>
      </c>
      <c r="C116" s="18" t="s">
        <v>139</v>
      </c>
      <c r="D116" s="18" t="s">
        <v>140</v>
      </c>
      <c r="E116" s="81" t="s">
        <v>141</v>
      </c>
      <c r="F116" s="81">
        <v>2</v>
      </c>
      <c r="G116" s="81">
        <v>0</v>
      </c>
      <c r="H116" s="28" t="s">
        <v>152</v>
      </c>
      <c r="I116" s="28" t="s">
        <v>152</v>
      </c>
      <c r="J116" s="28" t="s">
        <v>152</v>
      </c>
    </row>
    <row r="117" spans="1:10" ht="30" x14ac:dyDescent="0.25">
      <c r="A117" s="326"/>
      <c r="B117" s="327"/>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6">
        <v>2014</v>
      </c>
      <c r="B119" s="327" t="s">
        <v>149</v>
      </c>
      <c r="C119" s="18" t="s">
        <v>139</v>
      </c>
      <c r="D119" s="18" t="s">
        <v>140</v>
      </c>
      <c r="E119" s="81" t="s">
        <v>141</v>
      </c>
      <c r="F119" s="81">
        <v>2</v>
      </c>
      <c r="G119" s="81">
        <v>0</v>
      </c>
      <c r="H119" s="28" t="s">
        <v>152</v>
      </c>
      <c r="I119" s="28" t="s">
        <v>152</v>
      </c>
      <c r="J119" s="28" t="s">
        <v>152</v>
      </c>
    </row>
    <row r="120" spans="1:10" ht="30" x14ac:dyDescent="0.25">
      <c r="A120" s="326"/>
      <c r="B120" s="327"/>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6">
        <v>2014</v>
      </c>
      <c r="B122" s="327" t="s">
        <v>150</v>
      </c>
      <c r="C122" s="18" t="s">
        <v>139</v>
      </c>
      <c r="D122" s="18" t="s">
        <v>140</v>
      </c>
      <c r="E122" s="81" t="s">
        <v>141</v>
      </c>
      <c r="F122" s="81">
        <v>2</v>
      </c>
      <c r="G122" s="81">
        <v>0</v>
      </c>
      <c r="H122" s="28" t="s">
        <v>152</v>
      </c>
      <c r="I122" s="28" t="s">
        <v>152</v>
      </c>
      <c r="J122" s="28" t="s">
        <v>152</v>
      </c>
    </row>
    <row r="123" spans="1:10" ht="30" x14ac:dyDescent="0.25">
      <c r="A123" s="326"/>
      <c r="B123" s="327"/>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6">
        <v>2014</v>
      </c>
      <c r="B125" s="327" t="s">
        <v>151</v>
      </c>
      <c r="C125" s="18" t="s">
        <v>139</v>
      </c>
      <c r="D125" s="18" t="s">
        <v>140</v>
      </c>
      <c r="E125" s="81" t="s">
        <v>141</v>
      </c>
      <c r="F125" s="81">
        <v>2</v>
      </c>
      <c r="G125" s="81">
        <v>0</v>
      </c>
      <c r="H125" s="28" t="s">
        <v>152</v>
      </c>
      <c r="I125" s="28" t="s">
        <v>152</v>
      </c>
      <c r="J125" s="28" t="s">
        <v>152</v>
      </c>
    </row>
    <row r="126" spans="1:10" ht="30" x14ac:dyDescent="0.25">
      <c r="A126" s="326"/>
      <c r="B126" s="327"/>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6">
        <v>2014</v>
      </c>
      <c r="B128" s="327" t="s">
        <v>153</v>
      </c>
      <c r="C128" s="18" t="s">
        <v>139</v>
      </c>
      <c r="D128" s="18" t="s">
        <v>140</v>
      </c>
      <c r="E128" s="81" t="s">
        <v>141</v>
      </c>
      <c r="F128" s="81">
        <v>2</v>
      </c>
      <c r="G128" s="81">
        <v>2</v>
      </c>
      <c r="H128" s="28">
        <v>6</v>
      </c>
      <c r="I128" s="85">
        <v>5.98</v>
      </c>
      <c r="J128" s="85">
        <v>6.2816666666666663</v>
      </c>
    </row>
    <row r="129" spans="1:10" ht="30" x14ac:dyDescent="0.25">
      <c r="A129" s="326"/>
      <c r="B129" s="327"/>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6">
        <v>2014</v>
      </c>
      <c r="B131" s="327" t="s">
        <v>154</v>
      </c>
      <c r="C131" s="18" t="s">
        <v>139</v>
      </c>
      <c r="D131" s="18" t="s">
        <v>140</v>
      </c>
      <c r="E131" s="81" t="s">
        <v>141</v>
      </c>
      <c r="F131" s="81">
        <v>2</v>
      </c>
      <c r="G131" s="81">
        <v>0</v>
      </c>
      <c r="H131" s="28" t="s">
        <v>152</v>
      </c>
      <c r="I131" s="28" t="s">
        <v>152</v>
      </c>
      <c r="J131" s="28" t="s">
        <v>152</v>
      </c>
    </row>
    <row r="132" spans="1:10" ht="30" x14ac:dyDescent="0.25">
      <c r="A132" s="326"/>
      <c r="B132" s="327"/>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6">
        <v>2014</v>
      </c>
      <c r="B134" s="327" t="s">
        <v>155</v>
      </c>
      <c r="C134" s="18" t="s">
        <v>139</v>
      </c>
      <c r="D134" s="18" t="s">
        <v>140</v>
      </c>
      <c r="E134" s="81" t="s">
        <v>141</v>
      </c>
      <c r="F134" s="81">
        <v>2</v>
      </c>
      <c r="G134" s="28">
        <v>6</v>
      </c>
      <c r="H134" s="85">
        <v>6.22</v>
      </c>
      <c r="I134" s="85">
        <v>6.5200000000000005</v>
      </c>
      <c r="J134" s="85">
        <v>7.13</v>
      </c>
    </row>
    <row r="135" spans="1:10" ht="30" x14ac:dyDescent="0.25">
      <c r="A135" s="326"/>
      <c r="B135" s="327"/>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6">
        <v>2014</v>
      </c>
      <c r="B137" s="327" t="s">
        <v>156</v>
      </c>
      <c r="C137" s="18" t="s">
        <v>139</v>
      </c>
      <c r="D137" s="18" t="s">
        <v>140</v>
      </c>
      <c r="E137" s="81" t="s">
        <v>141</v>
      </c>
      <c r="F137" s="81">
        <v>2</v>
      </c>
      <c r="G137" s="28">
        <v>6</v>
      </c>
      <c r="H137" s="85">
        <v>5.6</v>
      </c>
      <c r="I137" s="85">
        <v>5.97</v>
      </c>
      <c r="J137" s="85">
        <v>6.12</v>
      </c>
    </row>
    <row r="138" spans="1:10" ht="30" x14ac:dyDescent="0.25">
      <c r="A138" s="326"/>
      <c r="B138" s="327"/>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6">
        <v>2014</v>
      </c>
      <c r="B140" s="327" t="s">
        <v>157</v>
      </c>
      <c r="C140" s="18" t="s">
        <v>139</v>
      </c>
      <c r="D140" s="18" t="s">
        <v>140</v>
      </c>
      <c r="E140" s="81" t="s">
        <v>141</v>
      </c>
      <c r="F140" s="81">
        <v>2</v>
      </c>
      <c r="G140" s="28">
        <v>6</v>
      </c>
      <c r="H140" s="85">
        <v>7.09</v>
      </c>
      <c r="I140" s="85">
        <v>7.8083333333333336</v>
      </c>
      <c r="J140" s="85">
        <v>8.41</v>
      </c>
    </row>
    <row r="141" spans="1:10" ht="30" x14ac:dyDescent="0.25">
      <c r="A141" s="326"/>
      <c r="B141" s="327"/>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6">
        <v>2014</v>
      </c>
      <c r="B143" s="327" t="s">
        <v>158</v>
      </c>
      <c r="C143" s="18" t="s">
        <v>139</v>
      </c>
      <c r="D143" s="18" t="s">
        <v>140</v>
      </c>
      <c r="E143" s="81" t="s">
        <v>141</v>
      </c>
      <c r="F143" s="81">
        <v>2</v>
      </c>
      <c r="G143" s="81">
        <v>0</v>
      </c>
      <c r="H143" s="28" t="s">
        <v>152</v>
      </c>
      <c r="I143" s="28" t="s">
        <v>152</v>
      </c>
      <c r="J143" s="28" t="s">
        <v>152</v>
      </c>
    </row>
    <row r="144" spans="1:10" ht="30" x14ac:dyDescent="0.25">
      <c r="A144" s="326"/>
      <c r="B144" s="327"/>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6">
        <v>2014</v>
      </c>
      <c r="B146" s="327" t="s">
        <v>159</v>
      </c>
      <c r="C146" s="18" t="s">
        <v>139</v>
      </c>
      <c r="D146" s="18" t="s">
        <v>140</v>
      </c>
      <c r="E146" s="81" t="s">
        <v>141</v>
      </c>
      <c r="F146" s="81">
        <v>2</v>
      </c>
      <c r="G146" s="81">
        <v>0</v>
      </c>
      <c r="H146" s="28" t="s">
        <v>152</v>
      </c>
      <c r="I146" s="28" t="s">
        <v>152</v>
      </c>
      <c r="J146" s="28" t="s">
        <v>152</v>
      </c>
    </row>
    <row r="147" spans="1:10" ht="30" x14ac:dyDescent="0.25">
      <c r="A147" s="326"/>
      <c r="B147" s="327"/>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6">
        <v>2015</v>
      </c>
      <c r="B150" s="327" t="s">
        <v>138</v>
      </c>
      <c r="C150" s="18" t="s">
        <v>139</v>
      </c>
      <c r="D150" s="18" t="s">
        <v>140</v>
      </c>
      <c r="E150" s="81" t="s">
        <v>141</v>
      </c>
      <c r="F150" s="28">
        <v>2</v>
      </c>
      <c r="G150" s="28"/>
      <c r="H150" s="28"/>
      <c r="I150" s="28"/>
      <c r="J150" s="28"/>
    </row>
    <row r="151" spans="1:10" ht="30" x14ac:dyDescent="0.25">
      <c r="A151" s="326"/>
      <c r="B151" s="327"/>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6">
        <v>2015</v>
      </c>
      <c r="B153" s="327" t="s">
        <v>145</v>
      </c>
      <c r="C153" s="18" t="s">
        <v>139</v>
      </c>
      <c r="D153" s="18" t="s">
        <v>140</v>
      </c>
      <c r="E153" s="81" t="s">
        <v>141</v>
      </c>
      <c r="F153" s="28">
        <v>2</v>
      </c>
      <c r="G153" s="28"/>
      <c r="H153" s="28"/>
      <c r="I153" s="28"/>
      <c r="J153" s="28"/>
    </row>
    <row r="154" spans="1:10" ht="30" x14ac:dyDescent="0.25">
      <c r="A154" s="326"/>
      <c r="B154" s="327"/>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6">
        <v>2015</v>
      </c>
      <c r="B156" s="327" t="s">
        <v>146</v>
      </c>
      <c r="C156" s="18" t="s">
        <v>139</v>
      </c>
      <c r="D156" s="18" t="s">
        <v>140</v>
      </c>
      <c r="E156" s="81" t="s">
        <v>141</v>
      </c>
      <c r="F156" s="28">
        <v>2</v>
      </c>
      <c r="G156" s="82">
        <v>2</v>
      </c>
      <c r="H156" s="87">
        <v>9.93</v>
      </c>
      <c r="I156" s="87">
        <v>9.9600000000000009</v>
      </c>
      <c r="J156" s="87">
        <v>9.99</v>
      </c>
    </row>
    <row r="157" spans="1:10" ht="30" x14ac:dyDescent="0.25">
      <c r="A157" s="326"/>
      <c r="B157" s="327"/>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6">
        <v>2015</v>
      </c>
      <c r="B159" s="327" t="s">
        <v>147</v>
      </c>
      <c r="C159" s="18" t="s">
        <v>139</v>
      </c>
      <c r="D159" s="18" t="s">
        <v>140</v>
      </c>
      <c r="E159" s="81" t="s">
        <v>141</v>
      </c>
      <c r="F159" s="28">
        <v>2</v>
      </c>
      <c r="G159" s="28">
        <v>0</v>
      </c>
      <c r="H159" s="28" t="s">
        <v>152</v>
      </c>
      <c r="I159" s="28" t="s">
        <v>152</v>
      </c>
      <c r="J159" s="28" t="s">
        <v>152</v>
      </c>
    </row>
    <row r="160" spans="1:10" ht="30" x14ac:dyDescent="0.25">
      <c r="A160" s="326"/>
      <c r="B160" s="327"/>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6">
        <v>2015</v>
      </c>
      <c r="B162" s="327" t="s">
        <v>148</v>
      </c>
      <c r="C162" s="18" t="s">
        <v>139</v>
      </c>
      <c r="D162" s="18" t="s">
        <v>140</v>
      </c>
      <c r="E162" s="81" t="s">
        <v>141</v>
      </c>
      <c r="F162" s="28">
        <v>2</v>
      </c>
      <c r="G162" s="28">
        <v>0</v>
      </c>
      <c r="H162" s="28" t="s">
        <v>152</v>
      </c>
      <c r="I162" s="28" t="s">
        <v>152</v>
      </c>
      <c r="J162" s="28" t="s">
        <v>152</v>
      </c>
    </row>
    <row r="163" spans="1:10" ht="30" x14ac:dyDescent="0.25">
      <c r="A163" s="326"/>
      <c r="B163" s="327"/>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6">
        <v>2015</v>
      </c>
      <c r="B165" s="327" t="s">
        <v>149</v>
      </c>
      <c r="C165" s="18" t="s">
        <v>139</v>
      </c>
      <c r="D165" s="18" t="s">
        <v>140</v>
      </c>
      <c r="E165" s="81" t="s">
        <v>141</v>
      </c>
      <c r="F165" s="28">
        <v>2</v>
      </c>
      <c r="G165" s="28">
        <v>0</v>
      </c>
      <c r="H165" s="28" t="s">
        <v>152</v>
      </c>
      <c r="I165" s="28" t="s">
        <v>152</v>
      </c>
      <c r="J165" s="28" t="s">
        <v>152</v>
      </c>
    </row>
    <row r="166" spans="1:10" ht="30" x14ac:dyDescent="0.25">
      <c r="A166" s="326"/>
      <c r="B166" s="327"/>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6">
        <v>2015</v>
      </c>
      <c r="B168" s="327" t="s">
        <v>150</v>
      </c>
      <c r="C168" s="18" t="s">
        <v>139</v>
      </c>
      <c r="D168" s="18" t="s">
        <v>140</v>
      </c>
      <c r="E168" s="81" t="s">
        <v>141</v>
      </c>
      <c r="F168" s="28">
        <v>2</v>
      </c>
      <c r="G168" s="28">
        <v>0</v>
      </c>
      <c r="H168" s="28" t="s">
        <v>152</v>
      </c>
      <c r="I168" s="28" t="s">
        <v>152</v>
      </c>
      <c r="J168" s="28" t="s">
        <v>152</v>
      </c>
    </row>
    <row r="169" spans="1:10" ht="30" x14ac:dyDescent="0.25">
      <c r="A169" s="326"/>
      <c r="B169" s="327"/>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6">
        <v>2015</v>
      </c>
      <c r="B171" s="327" t="s">
        <v>151</v>
      </c>
      <c r="C171" s="18" t="s">
        <v>139</v>
      </c>
      <c r="D171" s="18" t="s">
        <v>140</v>
      </c>
      <c r="E171" s="81" t="s">
        <v>141</v>
      </c>
      <c r="F171" s="28">
        <v>2</v>
      </c>
      <c r="G171" s="28">
        <v>0</v>
      </c>
      <c r="H171" s="28" t="s">
        <v>152</v>
      </c>
      <c r="I171" s="28" t="s">
        <v>152</v>
      </c>
      <c r="J171" s="28" t="s">
        <v>152</v>
      </c>
    </row>
    <row r="172" spans="1:10" ht="30" x14ac:dyDescent="0.25">
      <c r="A172" s="326"/>
      <c r="B172" s="327"/>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6">
        <v>2015</v>
      </c>
      <c r="B174" s="327" t="s">
        <v>153</v>
      </c>
      <c r="C174" s="18" t="s">
        <v>139</v>
      </c>
      <c r="D174" s="18" t="s">
        <v>140</v>
      </c>
      <c r="E174" s="81" t="s">
        <v>141</v>
      </c>
      <c r="F174" s="28">
        <v>2</v>
      </c>
      <c r="G174" s="82">
        <v>2</v>
      </c>
      <c r="H174" s="87">
        <v>6.1</v>
      </c>
      <c r="I174" s="87">
        <v>6.11</v>
      </c>
      <c r="J174" s="87">
        <v>6.12</v>
      </c>
    </row>
    <row r="175" spans="1:10" ht="30" x14ac:dyDescent="0.25">
      <c r="A175" s="326"/>
      <c r="B175" s="327"/>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6">
        <v>2015</v>
      </c>
      <c r="B177" s="327" t="s">
        <v>154</v>
      </c>
      <c r="C177" s="18" t="s">
        <v>139</v>
      </c>
      <c r="D177" s="18" t="s">
        <v>140</v>
      </c>
      <c r="E177" s="81" t="s">
        <v>141</v>
      </c>
      <c r="F177" s="28">
        <v>2</v>
      </c>
      <c r="G177" s="28">
        <v>0</v>
      </c>
      <c r="H177" s="28" t="s">
        <v>152</v>
      </c>
      <c r="I177" s="28" t="s">
        <v>152</v>
      </c>
      <c r="J177" s="28" t="s">
        <v>152</v>
      </c>
    </row>
    <row r="178" spans="1:10" ht="30" x14ac:dyDescent="0.25">
      <c r="A178" s="326"/>
      <c r="B178" s="327"/>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6">
        <v>2015</v>
      </c>
      <c r="B180" s="327" t="s">
        <v>155</v>
      </c>
      <c r="C180" s="18" t="s">
        <v>139</v>
      </c>
      <c r="D180" s="18" t="s">
        <v>140</v>
      </c>
      <c r="E180" s="81" t="s">
        <v>141</v>
      </c>
      <c r="F180" s="28">
        <v>2</v>
      </c>
      <c r="G180" s="82">
        <v>4</v>
      </c>
      <c r="H180" s="87">
        <v>6.34</v>
      </c>
      <c r="I180" s="87">
        <v>6.7090000000000005</v>
      </c>
      <c r="J180" s="87">
        <v>7.89</v>
      </c>
    </row>
    <row r="181" spans="1:10" ht="30" x14ac:dyDescent="0.25">
      <c r="A181" s="326"/>
      <c r="B181" s="327"/>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6">
        <v>2015</v>
      </c>
      <c r="B183" s="327" t="s">
        <v>156</v>
      </c>
      <c r="C183" s="18" t="s">
        <v>139</v>
      </c>
      <c r="D183" s="18" t="s">
        <v>140</v>
      </c>
      <c r="E183" s="81" t="s">
        <v>141</v>
      </c>
      <c r="F183" s="28">
        <v>2</v>
      </c>
      <c r="G183" s="82">
        <v>9</v>
      </c>
      <c r="H183" s="87">
        <v>4.8600000000000003</v>
      </c>
      <c r="I183" s="87">
        <v>5.6110000000000007</v>
      </c>
      <c r="J183" s="87">
        <v>6.75</v>
      </c>
    </row>
    <row r="184" spans="1:10" ht="30" x14ac:dyDescent="0.25">
      <c r="A184" s="326"/>
      <c r="B184" s="327"/>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6">
        <v>2015</v>
      </c>
      <c r="B186" s="327" t="s">
        <v>157</v>
      </c>
      <c r="C186" s="18" t="s">
        <v>139</v>
      </c>
      <c r="D186" s="18" t="s">
        <v>140</v>
      </c>
      <c r="E186" s="81" t="s">
        <v>141</v>
      </c>
      <c r="F186" s="28">
        <v>2</v>
      </c>
      <c r="G186" s="82">
        <v>8</v>
      </c>
      <c r="H186" s="87">
        <v>7.7</v>
      </c>
      <c r="I186" s="87">
        <v>8.4222222222222243</v>
      </c>
      <c r="J186" s="87">
        <v>8.9600000000000009</v>
      </c>
    </row>
    <row r="187" spans="1:10" ht="30" x14ac:dyDescent="0.25">
      <c r="A187" s="326"/>
      <c r="B187" s="327"/>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6">
        <v>2015</v>
      </c>
      <c r="B189" s="327" t="s">
        <v>158</v>
      </c>
      <c r="C189" s="18" t="s">
        <v>139</v>
      </c>
      <c r="D189" s="18" t="s">
        <v>140</v>
      </c>
      <c r="E189" s="81" t="s">
        <v>141</v>
      </c>
      <c r="F189" s="28">
        <v>2</v>
      </c>
      <c r="G189" s="28">
        <v>0</v>
      </c>
      <c r="H189" s="28" t="s">
        <v>152</v>
      </c>
      <c r="I189" s="28" t="s">
        <v>152</v>
      </c>
      <c r="J189" s="28" t="s">
        <v>152</v>
      </c>
    </row>
    <row r="190" spans="1:10" ht="30" x14ac:dyDescent="0.25">
      <c r="A190" s="326"/>
      <c r="B190" s="327"/>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6">
        <v>2015</v>
      </c>
      <c r="B192" s="327" t="s">
        <v>159</v>
      </c>
      <c r="C192" s="18" t="s">
        <v>139</v>
      </c>
      <c r="D192" s="18" t="s">
        <v>140</v>
      </c>
      <c r="E192" s="81" t="s">
        <v>141</v>
      </c>
      <c r="F192" s="28">
        <v>2</v>
      </c>
      <c r="G192" s="28">
        <v>0</v>
      </c>
      <c r="H192" s="28" t="s">
        <v>152</v>
      </c>
      <c r="I192" s="28" t="s">
        <v>152</v>
      </c>
      <c r="J192" s="28" t="s">
        <v>152</v>
      </c>
    </row>
    <row r="193" spans="1:10" ht="30" x14ac:dyDescent="0.25">
      <c r="A193" s="326"/>
      <c r="B193" s="327"/>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6">
        <v>2016</v>
      </c>
      <c r="B196" s="327" t="s">
        <v>138</v>
      </c>
      <c r="C196" s="18" t="s">
        <v>139</v>
      </c>
      <c r="D196" s="18" t="s">
        <v>140</v>
      </c>
      <c r="E196" s="28" t="s">
        <v>141</v>
      </c>
      <c r="F196" s="81">
        <v>2</v>
      </c>
      <c r="G196" s="28">
        <v>0</v>
      </c>
      <c r="H196" s="28" t="s">
        <v>152</v>
      </c>
      <c r="I196" s="28" t="s">
        <v>152</v>
      </c>
      <c r="J196" s="28" t="s">
        <v>152</v>
      </c>
    </row>
    <row r="197" spans="1:10" ht="30" x14ac:dyDescent="0.25">
      <c r="A197" s="326"/>
      <c r="B197" s="327"/>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6">
        <v>2016</v>
      </c>
      <c r="B199" s="327" t="s">
        <v>145</v>
      </c>
      <c r="C199" s="18" t="s">
        <v>139</v>
      </c>
      <c r="D199" s="18" t="s">
        <v>140</v>
      </c>
      <c r="E199" s="28" t="s">
        <v>141</v>
      </c>
      <c r="F199" s="81">
        <v>2</v>
      </c>
      <c r="G199" s="82">
        <v>6</v>
      </c>
      <c r="H199" s="87">
        <v>10.664999999999999</v>
      </c>
      <c r="I199" s="87">
        <v>11.465</v>
      </c>
      <c r="J199" s="87">
        <v>12.23</v>
      </c>
    </row>
    <row r="200" spans="1:10" ht="30" x14ac:dyDescent="0.25">
      <c r="A200" s="326"/>
      <c r="B200" s="327"/>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6">
        <v>2016</v>
      </c>
      <c r="B202" s="327" t="s">
        <v>146</v>
      </c>
      <c r="C202" s="18" t="s">
        <v>139</v>
      </c>
      <c r="D202" s="18" t="s">
        <v>140</v>
      </c>
      <c r="E202" s="28" t="s">
        <v>141</v>
      </c>
      <c r="F202" s="81">
        <v>2</v>
      </c>
      <c r="G202" s="82">
        <v>4</v>
      </c>
      <c r="H202" s="87">
        <v>10.039999999999999</v>
      </c>
      <c r="I202" s="87">
        <v>10.050000000000001</v>
      </c>
      <c r="J202" s="87">
        <v>10.07</v>
      </c>
    </row>
    <row r="203" spans="1:10" ht="30" x14ac:dyDescent="0.25">
      <c r="A203" s="326"/>
      <c r="B203" s="327"/>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6">
        <v>2016</v>
      </c>
      <c r="B205" s="327" t="s">
        <v>147</v>
      </c>
      <c r="C205" s="18" t="s">
        <v>139</v>
      </c>
      <c r="D205" s="18" t="s">
        <v>140</v>
      </c>
      <c r="E205" s="28" t="s">
        <v>141</v>
      </c>
      <c r="F205" s="81">
        <v>2</v>
      </c>
      <c r="G205" s="28">
        <v>0</v>
      </c>
      <c r="H205" s="28" t="s">
        <v>152</v>
      </c>
      <c r="I205" s="28" t="s">
        <v>152</v>
      </c>
      <c r="J205" s="28" t="s">
        <v>152</v>
      </c>
    </row>
    <row r="206" spans="1:10" ht="30" x14ac:dyDescent="0.25">
      <c r="A206" s="326"/>
      <c r="B206" s="327"/>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6">
        <v>2016</v>
      </c>
      <c r="B208" s="327" t="s">
        <v>148</v>
      </c>
      <c r="C208" s="18" t="s">
        <v>139</v>
      </c>
      <c r="D208" s="18" t="s">
        <v>140</v>
      </c>
      <c r="E208" s="28" t="s">
        <v>141</v>
      </c>
      <c r="F208" s="81">
        <v>2</v>
      </c>
      <c r="G208" s="28">
        <v>0</v>
      </c>
      <c r="H208" s="28" t="s">
        <v>152</v>
      </c>
      <c r="I208" s="28" t="s">
        <v>152</v>
      </c>
      <c r="J208" s="28" t="s">
        <v>152</v>
      </c>
    </row>
    <row r="209" spans="1:10" ht="30" x14ac:dyDescent="0.25">
      <c r="A209" s="326"/>
      <c r="B209" s="327"/>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6">
        <v>2016</v>
      </c>
      <c r="B211" s="327" t="s">
        <v>149</v>
      </c>
      <c r="C211" s="18" t="s">
        <v>139</v>
      </c>
      <c r="D211" s="18" t="s">
        <v>140</v>
      </c>
      <c r="E211" s="28" t="s">
        <v>141</v>
      </c>
      <c r="F211" s="81">
        <v>2</v>
      </c>
      <c r="G211" s="28">
        <v>0</v>
      </c>
      <c r="H211" s="28" t="s">
        <v>152</v>
      </c>
      <c r="I211" s="28" t="s">
        <v>152</v>
      </c>
      <c r="J211" s="28" t="s">
        <v>152</v>
      </c>
    </row>
    <row r="212" spans="1:10" ht="30" x14ac:dyDescent="0.25">
      <c r="A212" s="326"/>
      <c r="B212" s="327"/>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6">
        <v>2016</v>
      </c>
      <c r="B214" s="327" t="s">
        <v>150</v>
      </c>
      <c r="C214" s="18" t="s">
        <v>139</v>
      </c>
      <c r="D214" s="18" t="s">
        <v>140</v>
      </c>
      <c r="E214" s="28" t="s">
        <v>141</v>
      </c>
      <c r="F214" s="81">
        <v>2</v>
      </c>
      <c r="G214" s="28">
        <v>0</v>
      </c>
      <c r="H214" s="28" t="s">
        <v>152</v>
      </c>
      <c r="I214" s="28" t="s">
        <v>152</v>
      </c>
      <c r="J214" s="28" t="s">
        <v>152</v>
      </c>
    </row>
    <row r="215" spans="1:10" ht="30" x14ac:dyDescent="0.25">
      <c r="A215" s="326"/>
      <c r="B215" s="327"/>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6">
        <v>2016</v>
      </c>
      <c r="B217" s="327" t="s">
        <v>151</v>
      </c>
      <c r="C217" s="18" t="s">
        <v>139</v>
      </c>
      <c r="D217" s="18" t="s">
        <v>140</v>
      </c>
      <c r="E217" s="28" t="s">
        <v>141</v>
      </c>
      <c r="F217" s="81">
        <v>2</v>
      </c>
      <c r="G217" s="28">
        <v>0</v>
      </c>
      <c r="H217" s="28" t="s">
        <v>152</v>
      </c>
      <c r="I217" s="28" t="s">
        <v>152</v>
      </c>
      <c r="J217" s="28" t="s">
        <v>152</v>
      </c>
    </row>
    <row r="218" spans="1:10" ht="30" x14ac:dyDescent="0.25">
      <c r="A218" s="326"/>
      <c r="B218" s="327"/>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6">
        <v>2016</v>
      </c>
      <c r="B220" s="327" t="s">
        <v>153</v>
      </c>
      <c r="C220" s="18" t="s">
        <v>139</v>
      </c>
      <c r="D220" s="18" t="s">
        <v>140</v>
      </c>
      <c r="E220" s="28" t="s">
        <v>141</v>
      </c>
      <c r="F220" s="81">
        <v>2</v>
      </c>
      <c r="G220" s="82">
        <v>3</v>
      </c>
      <c r="H220" s="87">
        <v>5.96</v>
      </c>
      <c r="I220" s="87">
        <v>6.04</v>
      </c>
      <c r="J220" s="87">
        <v>6.1</v>
      </c>
    </row>
    <row r="221" spans="1:10" ht="30" x14ac:dyDescent="0.25">
      <c r="A221" s="326"/>
      <c r="B221" s="327"/>
      <c r="C221" s="18" t="s">
        <v>143</v>
      </c>
      <c r="D221" s="18" t="s">
        <v>144</v>
      </c>
      <c r="E221" s="28" t="s">
        <v>141</v>
      </c>
      <c r="F221" s="81">
        <v>2</v>
      </c>
      <c r="G221" s="82">
        <v>1</v>
      </c>
      <c r="H221" s="82">
        <v>868</v>
      </c>
      <c r="I221" s="88">
        <v>868</v>
      </c>
      <c r="J221" s="82">
        <v>868</v>
      </c>
    </row>
    <row r="222" spans="1:10" x14ac:dyDescent="0.25">
      <c r="E222" s="3"/>
      <c r="I222" s="3"/>
    </row>
    <row r="223" spans="1:10" x14ac:dyDescent="0.25">
      <c r="A223" s="326">
        <v>2016</v>
      </c>
      <c r="B223" s="327" t="s">
        <v>154</v>
      </c>
      <c r="C223" s="18" t="s">
        <v>139</v>
      </c>
      <c r="D223" s="18" t="s">
        <v>140</v>
      </c>
      <c r="E223" s="28" t="s">
        <v>141</v>
      </c>
      <c r="F223" s="81">
        <v>2</v>
      </c>
      <c r="G223" s="28">
        <v>0</v>
      </c>
      <c r="H223" s="28" t="s">
        <v>152</v>
      </c>
      <c r="I223" s="28" t="s">
        <v>152</v>
      </c>
      <c r="J223" s="28" t="s">
        <v>152</v>
      </c>
    </row>
    <row r="224" spans="1:10" ht="30" x14ac:dyDescent="0.25">
      <c r="A224" s="326"/>
      <c r="B224" s="327"/>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6">
        <v>2016</v>
      </c>
      <c r="B226" s="327" t="s">
        <v>155</v>
      </c>
      <c r="C226" s="18" t="s">
        <v>139</v>
      </c>
      <c r="D226" s="18" t="s">
        <v>140</v>
      </c>
      <c r="E226" s="28" t="s">
        <v>141</v>
      </c>
      <c r="F226" s="81">
        <v>2</v>
      </c>
      <c r="G226" s="82">
        <v>12</v>
      </c>
      <c r="H226" s="87">
        <v>5.65</v>
      </c>
      <c r="I226" s="87">
        <v>6.3</v>
      </c>
      <c r="J226" s="87">
        <v>6.7</v>
      </c>
    </row>
    <row r="227" spans="1:10" ht="30" x14ac:dyDescent="0.25">
      <c r="A227" s="326"/>
      <c r="B227" s="327"/>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6">
        <v>2016</v>
      </c>
      <c r="B229" s="327" t="s">
        <v>156</v>
      </c>
      <c r="C229" s="18" t="s">
        <v>139</v>
      </c>
      <c r="D229" s="18" t="s">
        <v>140</v>
      </c>
      <c r="E229" s="28" t="s">
        <v>141</v>
      </c>
      <c r="F229" s="81">
        <v>2</v>
      </c>
      <c r="G229" s="82">
        <v>4</v>
      </c>
      <c r="H229" s="87">
        <v>5.38</v>
      </c>
      <c r="I229" s="87">
        <v>5.49</v>
      </c>
      <c r="J229" s="87">
        <v>5.58</v>
      </c>
    </row>
    <row r="230" spans="1:10" ht="30" x14ac:dyDescent="0.25">
      <c r="A230" s="326"/>
      <c r="B230" s="327"/>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6">
        <v>2016</v>
      </c>
      <c r="B232" s="327" t="s">
        <v>157</v>
      </c>
      <c r="C232" s="18" t="s">
        <v>139</v>
      </c>
      <c r="D232" s="18" t="s">
        <v>140</v>
      </c>
      <c r="E232" s="28" t="s">
        <v>141</v>
      </c>
      <c r="F232" s="81">
        <v>2</v>
      </c>
      <c r="G232" s="82">
        <v>12</v>
      </c>
      <c r="H232" s="87">
        <v>6.73</v>
      </c>
      <c r="I232" s="87">
        <v>7.14</v>
      </c>
      <c r="J232" s="87">
        <v>7.36</v>
      </c>
    </row>
    <row r="233" spans="1:10" ht="30" x14ac:dyDescent="0.25">
      <c r="A233" s="326"/>
      <c r="B233" s="327"/>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6">
        <v>2016</v>
      </c>
      <c r="B235" s="327" t="s">
        <v>158</v>
      </c>
      <c r="C235" s="18" t="s">
        <v>139</v>
      </c>
      <c r="D235" s="18" t="s">
        <v>140</v>
      </c>
      <c r="E235" s="28" t="s">
        <v>141</v>
      </c>
      <c r="F235" s="81">
        <v>2</v>
      </c>
      <c r="G235" s="28">
        <v>0</v>
      </c>
      <c r="H235" s="28" t="s">
        <v>152</v>
      </c>
      <c r="I235" s="28" t="s">
        <v>152</v>
      </c>
      <c r="J235" s="28" t="s">
        <v>152</v>
      </c>
    </row>
    <row r="236" spans="1:10" ht="30" x14ac:dyDescent="0.25">
      <c r="A236" s="326"/>
      <c r="B236" s="327"/>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6">
        <v>2016</v>
      </c>
      <c r="B238" s="327" t="s">
        <v>159</v>
      </c>
      <c r="C238" s="18" t="s">
        <v>139</v>
      </c>
      <c r="D238" s="18" t="s">
        <v>140</v>
      </c>
      <c r="E238" s="28" t="s">
        <v>141</v>
      </c>
      <c r="F238" s="81">
        <v>2</v>
      </c>
      <c r="G238" s="28">
        <v>0</v>
      </c>
      <c r="H238" s="28" t="s">
        <v>152</v>
      </c>
      <c r="I238" s="28" t="s">
        <v>152</v>
      </c>
      <c r="J238" s="28" t="s">
        <v>152</v>
      </c>
    </row>
    <row r="239" spans="1:10" ht="30" x14ac:dyDescent="0.25">
      <c r="A239" s="326"/>
      <c r="B239" s="327"/>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5" t="s">
        <v>338</v>
      </c>
      <c r="B242" s="325" t="s">
        <v>343</v>
      </c>
      <c r="C242" s="325" t="s">
        <v>129</v>
      </c>
      <c r="D242" s="325" t="s">
        <v>132</v>
      </c>
      <c r="E242" s="325" t="s">
        <v>193</v>
      </c>
      <c r="F242" s="325"/>
      <c r="G242" s="325" t="s">
        <v>143</v>
      </c>
      <c r="H242" s="325"/>
      <c r="I242" s="325" t="s">
        <v>15</v>
      </c>
    </row>
    <row r="243" spans="1:10" s="30" customFormat="1" ht="14.25" customHeight="1" x14ac:dyDescent="0.25">
      <c r="A243" s="325"/>
      <c r="B243" s="325"/>
      <c r="C243" s="325"/>
      <c r="D243" s="325"/>
      <c r="E243" s="114" t="s">
        <v>14</v>
      </c>
      <c r="F243" s="114" t="s">
        <v>170</v>
      </c>
      <c r="G243" s="114" t="s">
        <v>14</v>
      </c>
      <c r="H243" s="114" t="s">
        <v>170</v>
      </c>
      <c r="I243" s="325"/>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5" t="s">
        <v>338</v>
      </c>
      <c r="B260" s="325" t="s">
        <v>343</v>
      </c>
      <c r="C260" s="325" t="s">
        <v>129</v>
      </c>
      <c r="D260" s="325" t="s">
        <v>132</v>
      </c>
      <c r="E260" s="325" t="s">
        <v>193</v>
      </c>
      <c r="F260" s="325"/>
      <c r="G260" s="325" t="s">
        <v>143</v>
      </c>
      <c r="H260" s="325"/>
      <c r="I260" s="325" t="s">
        <v>15</v>
      </c>
    </row>
    <row r="261" spans="1:9" ht="30" x14ac:dyDescent="0.25">
      <c r="A261" s="325"/>
      <c r="B261" s="325"/>
      <c r="C261" s="325"/>
      <c r="D261" s="325"/>
      <c r="E261" s="114" t="s">
        <v>14</v>
      </c>
      <c r="F261" s="114" t="s">
        <v>170</v>
      </c>
      <c r="G261" s="114" t="s">
        <v>14</v>
      </c>
      <c r="H261" s="114" t="s">
        <v>170</v>
      </c>
      <c r="I261" s="325"/>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5" t="s">
        <v>338</v>
      </c>
      <c r="B278" s="325" t="s">
        <v>343</v>
      </c>
      <c r="C278" s="325" t="s">
        <v>129</v>
      </c>
      <c r="D278" s="325" t="s">
        <v>132</v>
      </c>
      <c r="E278" s="325" t="s">
        <v>193</v>
      </c>
      <c r="F278" s="325"/>
      <c r="G278" s="325" t="s">
        <v>143</v>
      </c>
      <c r="H278" s="325"/>
      <c r="I278" s="325" t="s">
        <v>15</v>
      </c>
    </row>
    <row r="279" spans="1:9" ht="30" x14ac:dyDescent="0.25">
      <c r="A279" s="325"/>
      <c r="B279" s="325"/>
      <c r="C279" s="325"/>
      <c r="D279" s="325"/>
      <c r="E279" s="114" t="s">
        <v>14</v>
      </c>
      <c r="F279" s="114" t="s">
        <v>170</v>
      </c>
      <c r="G279" s="114" t="s">
        <v>14</v>
      </c>
      <c r="H279" s="114" t="s">
        <v>170</v>
      </c>
      <c r="I279" s="325"/>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5" t="s">
        <v>338</v>
      </c>
      <c r="B296" s="325" t="s">
        <v>343</v>
      </c>
      <c r="C296" s="325" t="s">
        <v>129</v>
      </c>
      <c r="D296" s="325" t="s">
        <v>132</v>
      </c>
      <c r="E296" s="325" t="s">
        <v>193</v>
      </c>
      <c r="F296" s="325"/>
      <c r="G296" s="325" t="s">
        <v>143</v>
      </c>
      <c r="H296" s="325"/>
      <c r="I296" s="325" t="s">
        <v>15</v>
      </c>
    </row>
    <row r="297" spans="1:9" ht="30" x14ac:dyDescent="0.25">
      <c r="A297" s="325"/>
      <c r="B297" s="325"/>
      <c r="C297" s="325"/>
      <c r="D297" s="325"/>
      <c r="E297" s="114" t="s">
        <v>14</v>
      </c>
      <c r="F297" s="114" t="s">
        <v>170</v>
      </c>
      <c r="G297" s="114" t="s">
        <v>14</v>
      </c>
      <c r="H297" s="114" t="s">
        <v>170</v>
      </c>
      <c r="I297" s="325"/>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5" t="s">
        <v>338</v>
      </c>
      <c r="B314" s="325" t="s">
        <v>343</v>
      </c>
      <c r="C314" s="325" t="s">
        <v>129</v>
      </c>
      <c r="D314" s="325" t="s">
        <v>132</v>
      </c>
      <c r="E314" s="325" t="s">
        <v>193</v>
      </c>
      <c r="F314" s="325"/>
      <c r="G314" s="325" t="s">
        <v>143</v>
      </c>
      <c r="H314" s="325"/>
      <c r="I314" s="325" t="s">
        <v>15</v>
      </c>
    </row>
    <row r="315" spans="1:9" ht="30" x14ac:dyDescent="0.25">
      <c r="A315" s="325"/>
      <c r="B315" s="325"/>
      <c r="C315" s="325"/>
      <c r="D315" s="325"/>
      <c r="E315" s="114" t="s">
        <v>14</v>
      </c>
      <c r="F315" s="114" t="s">
        <v>170</v>
      </c>
      <c r="G315" s="114" t="s">
        <v>14</v>
      </c>
      <c r="H315" s="114" t="s">
        <v>170</v>
      </c>
      <c r="I315" s="325"/>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5" t="s">
        <v>338</v>
      </c>
      <c r="B334" s="325" t="s">
        <v>343</v>
      </c>
      <c r="C334" s="325" t="s">
        <v>129</v>
      </c>
      <c r="D334" s="325" t="s">
        <v>132</v>
      </c>
      <c r="E334" s="325" t="s">
        <v>193</v>
      </c>
      <c r="F334" s="325"/>
      <c r="G334" s="325" t="s">
        <v>143</v>
      </c>
      <c r="H334" s="325"/>
      <c r="I334" s="325" t="s">
        <v>15</v>
      </c>
    </row>
    <row r="335" spans="1:10" ht="30" x14ac:dyDescent="0.25">
      <c r="A335" s="325"/>
      <c r="B335" s="325"/>
      <c r="C335" s="325"/>
      <c r="D335" s="325"/>
      <c r="E335" s="114" t="s">
        <v>14</v>
      </c>
      <c r="F335" s="114" t="s">
        <v>170</v>
      </c>
      <c r="G335" s="114" t="s">
        <v>14</v>
      </c>
      <c r="H335" s="114" t="s">
        <v>170</v>
      </c>
      <c r="I335" s="325"/>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5" t="s">
        <v>338</v>
      </c>
      <c r="B385" s="325" t="s">
        <v>343</v>
      </c>
      <c r="C385" s="325" t="s">
        <v>129</v>
      </c>
      <c r="D385" s="325" t="s">
        <v>132</v>
      </c>
      <c r="E385" s="325" t="s">
        <v>193</v>
      </c>
      <c r="F385" s="325"/>
      <c r="G385" s="325" t="s">
        <v>143</v>
      </c>
      <c r="H385" s="325"/>
      <c r="I385" s="325" t="s">
        <v>15</v>
      </c>
    </row>
    <row r="386" spans="1:9" ht="30" x14ac:dyDescent="0.25">
      <c r="A386" s="325"/>
      <c r="B386" s="325"/>
      <c r="C386" s="325"/>
      <c r="D386" s="325"/>
      <c r="E386" s="114" t="s">
        <v>14</v>
      </c>
      <c r="F386" s="114" t="s">
        <v>170</v>
      </c>
      <c r="G386" s="114" t="s">
        <v>14</v>
      </c>
      <c r="H386" s="114" t="s">
        <v>170</v>
      </c>
      <c r="I386" s="325"/>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5" t="s">
        <v>338</v>
      </c>
      <c r="B437" s="325" t="s">
        <v>343</v>
      </c>
      <c r="C437" s="325" t="s">
        <v>129</v>
      </c>
      <c r="D437" s="325" t="s">
        <v>132</v>
      </c>
      <c r="E437" s="325" t="s">
        <v>193</v>
      </c>
      <c r="F437" s="325"/>
      <c r="G437" s="325" t="s">
        <v>143</v>
      </c>
      <c r="H437" s="325"/>
      <c r="I437" s="325" t="s">
        <v>15</v>
      </c>
    </row>
    <row r="438" spans="1:9" ht="30" x14ac:dyDescent="0.25">
      <c r="A438" s="325"/>
      <c r="B438" s="325"/>
      <c r="C438" s="325"/>
      <c r="D438" s="325"/>
      <c r="E438" s="114" t="s">
        <v>14</v>
      </c>
      <c r="F438" s="114" t="s">
        <v>170</v>
      </c>
      <c r="G438" s="114" t="s">
        <v>14</v>
      </c>
      <c r="H438" s="114" t="s">
        <v>170</v>
      </c>
      <c r="I438" s="325"/>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5" t="s">
        <v>338</v>
      </c>
      <c r="B488" s="325" t="s">
        <v>343</v>
      </c>
      <c r="C488" s="325" t="s">
        <v>129</v>
      </c>
      <c r="D488" s="321" t="s">
        <v>132</v>
      </c>
      <c r="E488" s="325" t="s">
        <v>193</v>
      </c>
      <c r="F488" s="325"/>
      <c r="G488" s="325" t="s">
        <v>143</v>
      </c>
      <c r="H488" s="325"/>
      <c r="I488" s="325" t="s">
        <v>15</v>
      </c>
    </row>
    <row r="489" spans="1:9" ht="30" x14ac:dyDescent="0.25">
      <c r="A489" s="325"/>
      <c r="B489" s="325"/>
      <c r="C489" s="325"/>
      <c r="D489" s="322"/>
      <c r="E489" s="114" t="s">
        <v>14</v>
      </c>
      <c r="F489" s="114" t="s">
        <v>170</v>
      </c>
      <c r="G489" s="114" t="s">
        <v>14</v>
      </c>
      <c r="H489" s="114" t="s">
        <v>170</v>
      </c>
      <c r="I489" s="325"/>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21" t="s">
        <v>338</v>
      </c>
      <c r="B538" s="321" t="s">
        <v>343</v>
      </c>
      <c r="C538" s="321" t="s">
        <v>129</v>
      </c>
      <c r="D538" s="321" t="s">
        <v>132</v>
      </c>
      <c r="E538" s="323" t="s">
        <v>193</v>
      </c>
      <c r="F538" s="324"/>
      <c r="G538" s="323" t="s">
        <v>143</v>
      </c>
      <c r="H538" s="324"/>
      <c r="I538" s="321" t="s">
        <v>15</v>
      </c>
    </row>
    <row r="539" spans="1:9" ht="30" x14ac:dyDescent="0.25">
      <c r="A539" s="322"/>
      <c r="B539" s="322"/>
      <c r="C539" s="322"/>
      <c r="D539" s="322"/>
      <c r="E539" s="114" t="s">
        <v>14</v>
      </c>
      <c r="F539" s="114" t="s">
        <v>170</v>
      </c>
      <c r="G539" s="114" t="s">
        <v>14</v>
      </c>
      <c r="H539" s="114" t="s">
        <v>170</v>
      </c>
      <c r="I539" s="322"/>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21" t="s">
        <v>338</v>
      </c>
      <c r="B571" s="321" t="s">
        <v>343</v>
      </c>
      <c r="C571" s="321" t="s">
        <v>129</v>
      </c>
      <c r="D571" s="321" t="s">
        <v>132</v>
      </c>
      <c r="E571" s="323" t="s">
        <v>193</v>
      </c>
      <c r="F571" s="324"/>
      <c r="G571" s="323" t="s">
        <v>143</v>
      </c>
      <c r="H571" s="324"/>
      <c r="I571" s="321" t="s">
        <v>15</v>
      </c>
    </row>
    <row r="572" spans="1:9" ht="30" x14ac:dyDescent="0.25">
      <c r="A572" s="322"/>
      <c r="B572" s="322"/>
      <c r="C572" s="322"/>
      <c r="D572" s="322"/>
      <c r="E572" s="114" t="s">
        <v>14</v>
      </c>
      <c r="F572" s="114" t="s">
        <v>170</v>
      </c>
      <c r="G572" s="114" t="s">
        <v>14</v>
      </c>
      <c r="H572" s="114" t="s">
        <v>170</v>
      </c>
      <c r="I572" s="322"/>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21" t="s">
        <v>338</v>
      </c>
      <c r="B622" s="321" t="s">
        <v>343</v>
      </c>
      <c r="C622" s="321" t="s">
        <v>129</v>
      </c>
      <c r="D622" s="321" t="s">
        <v>132</v>
      </c>
      <c r="E622" s="323" t="s">
        <v>193</v>
      </c>
      <c r="F622" s="324"/>
      <c r="G622" s="323" t="s">
        <v>143</v>
      </c>
      <c r="H622" s="324"/>
      <c r="I622" s="321" t="s">
        <v>15</v>
      </c>
    </row>
    <row r="623" spans="1:9" ht="30" x14ac:dyDescent="0.25">
      <c r="A623" s="322"/>
      <c r="B623" s="322"/>
      <c r="C623" s="322"/>
      <c r="D623" s="322"/>
      <c r="E623" s="114" t="s">
        <v>14</v>
      </c>
      <c r="F623" s="114" t="s">
        <v>170</v>
      </c>
      <c r="G623" s="114" t="s">
        <v>14</v>
      </c>
      <c r="H623" s="114" t="s">
        <v>170</v>
      </c>
      <c r="I623" s="322"/>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21" t="s">
        <v>338</v>
      </c>
      <c r="B673" s="321" t="s">
        <v>343</v>
      </c>
      <c r="C673" s="321" t="s">
        <v>129</v>
      </c>
      <c r="D673" s="321" t="s">
        <v>132</v>
      </c>
      <c r="E673" s="323" t="s">
        <v>193</v>
      </c>
      <c r="F673" s="324"/>
      <c r="G673" s="323" t="s">
        <v>143</v>
      </c>
      <c r="H673" s="324"/>
      <c r="I673" s="321" t="s">
        <v>15</v>
      </c>
    </row>
    <row r="674" spans="1:9" ht="30" x14ac:dyDescent="0.25">
      <c r="A674" s="322"/>
      <c r="B674" s="322"/>
      <c r="C674" s="322"/>
      <c r="D674" s="322"/>
      <c r="E674" s="114" t="s">
        <v>14</v>
      </c>
      <c r="F674" s="114" t="s">
        <v>170</v>
      </c>
      <c r="G674" s="114" t="s">
        <v>14</v>
      </c>
      <c r="H674" s="114" t="s">
        <v>170</v>
      </c>
      <c r="I674" s="322"/>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21" t="s">
        <v>338</v>
      </c>
      <c r="B726" s="321" t="s">
        <v>343</v>
      </c>
      <c r="C726" s="321" t="s">
        <v>129</v>
      </c>
      <c r="D726" s="321" t="s">
        <v>132</v>
      </c>
      <c r="E726" s="323" t="s">
        <v>193</v>
      </c>
      <c r="F726" s="324"/>
      <c r="G726" s="323" t="s">
        <v>143</v>
      </c>
      <c r="H726" s="324"/>
      <c r="I726" s="321" t="s">
        <v>15</v>
      </c>
    </row>
    <row r="727" spans="1:9" ht="30" x14ac:dyDescent="0.25">
      <c r="A727" s="322"/>
      <c r="B727" s="322"/>
      <c r="C727" s="322"/>
      <c r="D727" s="322"/>
      <c r="E727" s="114" t="s">
        <v>14</v>
      </c>
      <c r="F727" s="114" t="s">
        <v>170</v>
      </c>
      <c r="G727" s="114" t="s">
        <v>14</v>
      </c>
      <c r="H727" s="114" t="s">
        <v>170</v>
      </c>
      <c r="I727" s="322"/>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21" t="s">
        <v>338</v>
      </c>
      <c r="B742" s="321" t="s">
        <v>343</v>
      </c>
      <c r="C742" s="321" t="s">
        <v>129</v>
      </c>
      <c r="D742" s="321" t="s">
        <v>132</v>
      </c>
      <c r="E742" s="323" t="s">
        <v>193</v>
      </c>
      <c r="F742" s="324"/>
      <c r="G742" s="323" t="s">
        <v>143</v>
      </c>
      <c r="H742" s="324"/>
      <c r="I742" s="321" t="s">
        <v>15</v>
      </c>
    </row>
    <row r="743" spans="1:14" ht="30" x14ac:dyDescent="0.25">
      <c r="A743" s="322"/>
      <c r="B743" s="322"/>
      <c r="C743" s="322"/>
      <c r="D743" s="322"/>
      <c r="E743" s="114" t="s">
        <v>14</v>
      </c>
      <c r="F743" s="114" t="s">
        <v>170</v>
      </c>
      <c r="G743" s="114" t="s">
        <v>14</v>
      </c>
      <c r="H743" s="114" t="s">
        <v>170</v>
      </c>
      <c r="I743" s="322"/>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21" t="s">
        <v>338</v>
      </c>
      <c r="B758" s="321" t="s">
        <v>343</v>
      </c>
      <c r="C758" s="321" t="s">
        <v>129</v>
      </c>
      <c r="D758" s="321" t="s">
        <v>132</v>
      </c>
      <c r="E758" s="323" t="s">
        <v>193</v>
      </c>
      <c r="F758" s="324"/>
      <c r="G758" s="323" t="s">
        <v>143</v>
      </c>
      <c r="H758" s="324"/>
      <c r="I758" s="321" t="s">
        <v>15</v>
      </c>
    </row>
    <row r="759" spans="1:9" ht="30" x14ac:dyDescent="0.25">
      <c r="A759" s="322"/>
      <c r="B759" s="322"/>
      <c r="C759" s="322"/>
      <c r="D759" s="322"/>
      <c r="E759" s="114" t="s">
        <v>14</v>
      </c>
      <c r="F759" s="114" t="s">
        <v>170</v>
      </c>
      <c r="G759" s="114" t="s">
        <v>14</v>
      </c>
      <c r="H759" s="114" t="s">
        <v>170</v>
      </c>
      <c r="I759" s="322"/>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21" t="s">
        <v>338</v>
      </c>
      <c r="B774" s="321" t="s">
        <v>343</v>
      </c>
      <c r="C774" s="321" t="s">
        <v>129</v>
      </c>
      <c r="D774" s="321" t="s">
        <v>132</v>
      </c>
      <c r="E774" s="323" t="s">
        <v>193</v>
      </c>
      <c r="F774" s="324"/>
      <c r="G774" s="323" t="s">
        <v>143</v>
      </c>
      <c r="H774" s="324"/>
      <c r="I774" s="321" t="s">
        <v>15</v>
      </c>
    </row>
    <row r="775" spans="1:13" ht="30" x14ac:dyDescent="0.25">
      <c r="A775" s="322"/>
      <c r="B775" s="322"/>
      <c r="C775" s="322"/>
      <c r="D775" s="322"/>
      <c r="E775" s="114" t="s">
        <v>14</v>
      </c>
      <c r="F775" s="114" t="s">
        <v>170</v>
      </c>
      <c r="G775" s="114" t="s">
        <v>14</v>
      </c>
      <c r="H775" s="114" t="s">
        <v>170</v>
      </c>
      <c r="I775" s="322"/>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21" t="s">
        <v>338</v>
      </c>
      <c r="B790" s="321" t="s">
        <v>343</v>
      </c>
      <c r="C790" s="321" t="s">
        <v>129</v>
      </c>
      <c r="D790" s="321" t="s">
        <v>132</v>
      </c>
      <c r="E790" s="323" t="s">
        <v>193</v>
      </c>
      <c r="F790" s="324"/>
      <c r="G790" s="323" t="s">
        <v>143</v>
      </c>
      <c r="H790" s="324"/>
      <c r="I790" s="321" t="s">
        <v>15</v>
      </c>
    </row>
    <row r="791" spans="1:9" ht="30" x14ac:dyDescent="0.25">
      <c r="A791" s="322"/>
      <c r="B791" s="322"/>
      <c r="C791" s="322"/>
      <c r="D791" s="322"/>
      <c r="E791" s="114" t="s">
        <v>14</v>
      </c>
      <c r="F791" s="114" t="s">
        <v>170</v>
      </c>
      <c r="G791" s="114" t="s">
        <v>14</v>
      </c>
      <c r="H791" s="114" t="s">
        <v>170</v>
      </c>
      <c r="I791" s="322"/>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21" t="s">
        <v>338</v>
      </c>
      <c r="B806" s="321" t="s">
        <v>343</v>
      </c>
      <c r="C806" s="321" t="s">
        <v>129</v>
      </c>
      <c r="D806" s="321" t="s">
        <v>132</v>
      </c>
      <c r="E806" s="323" t="s">
        <v>193</v>
      </c>
      <c r="F806" s="324"/>
      <c r="G806" s="323" t="s">
        <v>143</v>
      </c>
      <c r="H806" s="324"/>
      <c r="I806" s="321" t="s">
        <v>15</v>
      </c>
    </row>
    <row r="807" spans="1:9" ht="30" x14ac:dyDescent="0.25">
      <c r="A807" s="322"/>
      <c r="B807" s="322"/>
      <c r="C807" s="322"/>
      <c r="D807" s="322"/>
      <c r="E807" s="114" t="s">
        <v>14</v>
      </c>
      <c r="F807" s="114" t="s">
        <v>170</v>
      </c>
      <c r="G807" s="114" t="s">
        <v>14</v>
      </c>
      <c r="H807" s="114" t="s">
        <v>170</v>
      </c>
      <c r="I807" s="322"/>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21" t="s">
        <v>338</v>
      </c>
      <c r="B822" s="321" t="s">
        <v>343</v>
      </c>
      <c r="C822" s="321" t="s">
        <v>129</v>
      </c>
      <c r="D822" s="321" t="s">
        <v>132</v>
      </c>
      <c r="E822" s="323" t="s">
        <v>193</v>
      </c>
      <c r="F822" s="324"/>
      <c r="G822" s="323" t="s">
        <v>143</v>
      </c>
      <c r="H822" s="324"/>
      <c r="I822" s="321" t="s">
        <v>15</v>
      </c>
    </row>
    <row r="823" spans="1:9" ht="30" x14ac:dyDescent="0.25">
      <c r="A823" s="322"/>
      <c r="B823" s="322"/>
      <c r="C823" s="322"/>
      <c r="D823" s="322"/>
      <c r="E823" s="114" t="s">
        <v>14</v>
      </c>
      <c r="F823" s="114" t="s">
        <v>170</v>
      </c>
      <c r="G823" s="114" t="s">
        <v>14</v>
      </c>
      <c r="H823" s="114" t="s">
        <v>170</v>
      </c>
      <c r="I823" s="322"/>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21" t="s">
        <v>338</v>
      </c>
      <c r="B838" s="321" t="s">
        <v>343</v>
      </c>
      <c r="C838" s="321" t="s">
        <v>129</v>
      </c>
      <c r="D838" s="321" t="s">
        <v>132</v>
      </c>
      <c r="E838" s="323" t="s">
        <v>193</v>
      </c>
      <c r="F838" s="324"/>
      <c r="G838" s="323" t="s">
        <v>143</v>
      </c>
      <c r="H838" s="324"/>
      <c r="I838" s="321" t="s">
        <v>15</v>
      </c>
    </row>
    <row r="839" spans="1:9" ht="30" x14ac:dyDescent="0.25">
      <c r="A839" s="322"/>
      <c r="B839" s="322"/>
      <c r="C839" s="322"/>
      <c r="D839" s="322"/>
      <c r="E839" s="114" t="s">
        <v>14</v>
      </c>
      <c r="F839" s="114" t="s">
        <v>170</v>
      </c>
      <c r="G839" s="114" t="s">
        <v>14</v>
      </c>
      <c r="H839" s="114" t="s">
        <v>170</v>
      </c>
      <c r="I839" s="322"/>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21" t="s">
        <v>338</v>
      </c>
      <c r="B854" s="321" t="s">
        <v>343</v>
      </c>
      <c r="C854" s="321" t="s">
        <v>129</v>
      </c>
      <c r="D854" s="321" t="s">
        <v>132</v>
      </c>
      <c r="E854" s="323" t="s">
        <v>193</v>
      </c>
      <c r="F854" s="324"/>
      <c r="G854" s="323" t="s">
        <v>143</v>
      </c>
      <c r="H854" s="324"/>
      <c r="I854" s="321" t="s">
        <v>15</v>
      </c>
    </row>
    <row r="855" spans="1:9" ht="30" x14ac:dyDescent="0.25">
      <c r="A855" s="322"/>
      <c r="B855" s="322"/>
      <c r="C855" s="322"/>
      <c r="D855" s="322"/>
      <c r="E855" s="114" t="s">
        <v>14</v>
      </c>
      <c r="F855" s="114" t="s">
        <v>170</v>
      </c>
      <c r="G855" s="114" t="s">
        <v>14</v>
      </c>
      <c r="H855" s="114" t="s">
        <v>170</v>
      </c>
      <c r="I855" s="322"/>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21" t="s">
        <v>338</v>
      </c>
      <c r="B870" s="321" t="s">
        <v>343</v>
      </c>
      <c r="C870" s="321" t="s">
        <v>129</v>
      </c>
      <c r="D870" s="321" t="s">
        <v>132</v>
      </c>
      <c r="E870" s="323" t="s">
        <v>193</v>
      </c>
      <c r="F870" s="324"/>
      <c r="G870" s="323" t="s">
        <v>143</v>
      </c>
      <c r="H870" s="324"/>
      <c r="I870" s="321" t="s">
        <v>15</v>
      </c>
    </row>
    <row r="871" spans="1:9" ht="30" x14ac:dyDescent="0.25">
      <c r="A871" s="322"/>
      <c r="B871" s="322"/>
      <c r="C871" s="322"/>
      <c r="D871" s="322"/>
      <c r="E871" s="215" t="s">
        <v>14</v>
      </c>
      <c r="F871" s="215" t="s">
        <v>170</v>
      </c>
      <c r="G871" s="215" t="s">
        <v>14</v>
      </c>
      <c r="H871" s="215" t="s">
        <v>170</v>
      </c>
      <c r="I871" s="322"/>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21" t="s">
        <v>338</v>
      </c>
      <c r="B886" s="321" t="s">
        <v>343</v>
      </c>
      <c r="C886" s="321" t="s">
        <v>129</v>
      </c>
      <c r="D886" s="321" t="s">
        <v>132</v>
      </c>
      <c r="E886" s="323" t="s">
        <v>193</v>
      </c>
      <c r="F886" s="324"/>
      <c r="G886" s="323" t="s">
        <v>143</v>
      </c>
      <c r="H886" s="324"/>
      <c r="I886" s="321" t="s">
        <v>15</v>
      </c>
    </row>
    <row r="887" spans="1:9" ht="30" x14ac:dyDescent="0.25">
      <c r="A887" s="322"/>
      <c r="B887" s="322"/>
      <c r="C887" s="322"/>
      <c r="D887" s="322"/>
      <c r="E887" s="259" t="s">
        <v>14</v>
      </c>
      <c r="F887" s="259" t="s">
        <v>170</v>
      </c>
      <c r="G887" s="259" t="s">
        <v>14</v>
      </c>
      <c r="H887" s="259" t="s">
        <v>170</v>
      </c>
      <c r="I887" s="322"/>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21" t="s">
        <v>338</v>
      </c>
      <c r="B901" s="321" t="s">
        <v>343</v>
      </c>
      <c r="C901" s="321" t="s">
        <v>129</v>
      </c>
      <c r="D901" s="321" t="s">
        <v>132</v>
      </c>
      <c r="E901" s="323" t="s">
        <v>193</v>
      </c>
      <c r="F901" s="324"/>
      <c r="G901" s="323" t="s">
        <v>143</v>
      </c>
      <c r="H901" s="324"/>
      <c r="I901" s="321" t="s">
        <v>15</v>
      </c>
      <c r="L901" s="15"/>
      <c r="M901" s="15"/>
      <c r="N901" s="30"/>
      <c r="O901" s="30"/>
      <c r="P901" s="3"/>
      <c r="Q901" s="3"/>
      <c r="R901" s="30"/>
      <c r="S901" s="3"/>
    </row>
    <row r="902" spans="1:19" ht="30" x14ac:dyDescent="0.25">
      <c r="A902" s="322"/>
      <c r="B902" s="322"/>
      <c r="C902" s="322"/>
      <c r="D902" s="322"/>
      <c r="E902" s="285" t="s">
        <v>14</v>
      </c>
      <c r="F902" s="285" t="s">
        <v>170</v>
      </c>
      <c r="G902" s="285" t="s">
        <v>14</v>
      </c>
      <c r="H902" s="285" t="s">
        <v>170</v>
      </c>
      <c r="I902" s="322"/>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750</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9"/>
  <sheetViews>
    <sheetView zoomScale="85" zoomScaleNormal="85" workbookViewId="0">
      <pane xSplit="2" ySplit="515" topLeftCell="C735" activePane="bottomRight" state="frozen"/>
      <selection pane="topRight" activeCell="C1" sqref="C1"/>
      <selection pane="bottomLeft" activeCell="A515" sqref="A515"/>
      <selection pane="bottomRight" activeCell="B4" sqref="B4"/>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46085</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31" t="s">
        <v>126</v>
      </c>
      <c r="B514" s="331" t="s">
        <v>208</v>
      </c>
      <c r="C514" s="329" t="s">
        <v>197</v>
      </c>
      <c r="D514" s="28"/>
      <c r="E514" s="333" t="s">
        <v>429</v>
      </c>
      <c r="F514" s="334"/>
      <c r="G514" s="335"/>
      <c r="H514" s="333" t="s">
        <v>430</v>
      </c>
      <c r="I514" s="334"/>
      <c r="J514" s="335"/>
      <c r="K514" s="329" t="s">
        <v>209</v>
      </c>
      <c r="L514" s="329" t="s">
        <v>210</v>
      </c>
      <c r="M514" s="328" t="s">
        <v>211</v>
      </c>
      <c r="N514" s="328" t="s">
        <v>212</v>
      </c>
      <c r="O514" s="328" t="s">
        <v>344</v>
      </c>
      <c r="P514" s="328" t="s">
        <v>446</v>
      </c>
    </row>
    <row r="515" spans="1:16" ht="59.25" customHeight="1" x14ac:dyDescent="0.25">
      <c r="A515" s="332"/>
      <c r="B515" s="332"/>
      <c r="C515" s="330"/>
      <c r="D515" s="36" t="s">
        <v>132</v>
      </c>
      <c r="E515" s="36" t="s">
        <v>131</v>
      </c>
      <c r="F515" s="36" t="s">
        <v>359</v>
      </c>
      <c r="G515" s="36" t="s">
        <v>431</v>
      </c>
      <c r="H515" s="36" t="s">
        <v>131</v>
      </c>
      <c r="I515" s="36" t="s">
        <v>359</v>
      </c>
      <c r="J515" s="289" t="s">
        <v>431</v>
      </c>
      <c r="K515" s="330"/>
      <c r="L515" s="330"/>
      <c r="M515" s="328"/>
      <c r="N515" s="328"/>
      <c r="O515" s="328"/>
      <c r="P515" s="328"/>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31" t="s">
        <v>126</v>
      </c>
      <c r="B666" s="331" t="s">
        <v>208</v>
      </c>
      <c r="C666" s="329" t="s">
        <v>197</v>
      </c>
      <c r="D666" s="28"/>
      <c r="E666" s="333" t="s">
        <v>429</v>
      </c>
      <c r="F666" s="334"/>
      <c r="G666" s="335"/>
      <c r="H666" s="333" t="s">
        <v>430</v>
      </c>
      <c r="I666" s="334"/>
      <c r="J666" s="335"/>
      <c r="K666" s="329" t="s">
        <v>209</v>
      </c>
      <c r="L666" s="329" t="s">
        <v>210</v>
      </c>
      <c r="M666" s="328" t="s">
        <v>211</v>
      </c>
      <c r="N666" s="328" t="s">
        <v>212</v>
      </c>
      <c r="O666" s="328" t="s">
        <v>344</v>
      </c>
      <c r="P666" s="328" t="s">
        <v>446</v>
      </c>
    </row>
    <row r="667" spans="1:16" ht="51" customHeight="1" x14ac:dyDescent="0.25">
      <c r="A667" s="332"/>
      <c r="B667" s="332"/>
      <c r="C667" s="330"/>
      <c r="D667" s="36" t="s">
        <v>132</v>
      </c>
      <c r="E667" s="36" t="s">
        <v>131</v>
      </c>
      <c r="F667" s="36" t="s">
        <v>359</v>
      </c>
      <c r="G667" s="36" t="s">
        <v>431</v>
      </c>
      <c r="H667" s="36" t="s">
        <v>131</v>
      </c>
      <c r="I667" s="36" t="s">
        <v>359</v>
      </c>
      <c r="J667" s="36" t="s">
        <v>431</v>
      </c>
      <c r="K667" s="330"/>
      <c r="L667" s="330"/>
      <c r="M667" s="328"/>
      <c r="N667" s="328"/>
      <c r="O667" s="328"/>
      <c r="P667" s="328"/>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748</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749</v>
      </c>
      <c r="O724" s="231"/>
      <c r="P724" s="240">
        <v>45908</v>
      </c>
    </row>
    <row r="725" spans="1:16" ht="59.25" customHeight="1" x14ac:dyDescent="0.25">
      <c r="A725" s="234">
        <v>45943</v>
      </c>
      <c r="B725" s="235">
        <v>0.91666666666666663</v>
      </c>
      <c r="C725" s="208" t="s">
        <v>260</v>
      </c>
      <c r="D725" s="208" t="s">
        <v>17</v>
      </c>
      <c r="E725" s="208" t="s">
        <v>433</v>
      </c>
      <c r="F725" s="288">
        <v>44</v>
      </c>
      <c r="G725" s="208" t="s">
        <v>538</v>
      </c>
      <c r="H725" s="236" t="s">
        <v>432</v>
      </c>
      <c r="I725" s="288">
        <v>54</v>
      </c>
      <c r="J725" s="208" t="s">
        <v>538</v>
      </c>
      <c r="K725" s="81">
        <v>2.2000000000000002</v>
      </c>
      <c r="L725" s="21">
        <v>111</v>
      </c>
      <c r="M725" s="172" t="s">
        <v>751</v>
      </c>
      <c r="N725" s="290" t="s">
        <v>752</v>
      </c>
      <c r="O725" s="21"/>
      <c r="P725" s="97">
        <v>45954</v>
      </c>
    </row>
    <row r="726" spans="1:16" ht="59.25" customHeight="1" x14ac:dyDescent="0.25">
      <c r="A726" s="234">
        <v>45943</v>
      </c>
      <c r="B726" s="235">
        <v>0.92847222222222225</v>
      </c>
      <c r="C726" s="208" t="s">
        <v>262</v>
      </c>
      <c r="D726" s="208" t="s">
        <v>17</v>
      </c>
      <c r="E726" s="208" t="s">
        <v>433</v>
      </c>
      <c r="F726" s="288">
        <v>38</v>
      </c>
      <c r="G726" s="208" t="s">
        <v>538</v>
      </c>
      <c r="H726" s="236" t="s">
        <v>432</v>
      </c>
      <c r="I726" s="288">
        <v>46</v>
      </c>
      <c r="J726" s="208" t="s">
        <v>538</v>
      </c>
      <c r="K726" s="81">
        <v>2</v>
      </c>
      <c r="L726" s="21">
        <v>114</v>
      </c>
      <c r="M726" s="172" t="s">
        <v>751</v>
      </c>
      <c r="N726" s="18" t="s">
        <v>752</v>
      </c>
      <c r="O726" s="21"/>
      <c r="P726" s="97">
        <v>45954</v>
      </c>
    </row>
    <row r="727" spans="1:16" ht="61.5" customHeight="1" x14ac:dyDescent="0.25">
      <c r="A727" s="234">
        <v>45943</v>
      </c>
      <c r="B727" s="235">
        <v>0.94236111111111109</v>
      </c>
      <c r="C727" s="208" t="s">
        <v>263</v>
      </c>
      <c r="D727" s="208" t="s">
        <v>17</v>
      </c>
      <c r="E727" s="208" t="s">
        <v>433</v>
      </c>
      <c r="F727" s="288">
        <v>35</v>
      </c>
      <c r="G727" s="208" t="s">
        <v>538</v>
      </c>
      <c r="H727" s="236" t="s">
        <v>432</v>
      </c>
      <c r="I727" s="288">
        <v>42</v>
      </c>
      <c r="J727" s="208" t="s">
        <v>538</v>
      </c>
      <c r="K727" s="81">
        <v>2.1</v>
      </c>
      <c r="L727" s="21">
        <v>111</v>
      </c>
      <c r="M727" s="172" t="s">
        <v>751</v>
      </c>
      <c r="N727" s="18" t="s">
        <v>753</v>
      </c>
      <c r="O727" s="21"/>
      <c r="P727" s="97">
        <v>45954</v>
      </c>
    </row>
    <row r="728" spans="1:16" ht="60" x14ac:dyDescent="0.25">
      <c r="A728" s="234">
        <v>45973</v>
      </c>
      <c r="B728" s="235">
        <v>0.94930555555555551</v>
      </c>
      <c r="C728" s="208" t="s">
        <v>260</v>
      </c>
      <c r="D728" s="208" t="s">
        <v>17</v>
      </c>
      <c r="E728" s="208" t="s">
        <v>433</v>
      </c>
      <c r="F728" s="294">
        <v>45</v>
      </c>
      <c r="G728" s="208" t="s">
        <v>538</v>
      </c>
      <c r="H728" s="236" t="s">
        <v>432</v>
      </c>
      <c r="I728" s="294">
        <v>60</v>
      </c>
      <c r="J728" s="208" t="s">
        <v>538</v>
      </c>
      <c r="K728" s="81">
        <v>1.8</v>
      </c>
      <c r="L728" s="21">
        <v>150</v>
      </c>
      <c r="M728" s="172" t="s">
        <v>755</v>
      </c>
      <c r="N728" s="18" t="s">
        <v>757</v>
      </c>
      <c r="O728" s="21"/>
      <c r="P728" s="97">
        <v>45985</v>
      </c>
    </row>
    <row r="729" spans="1:16" ht="105" x14ac:dyDescent="0.25">
      <c r="A729" s="234">
        <v>45973</v>
      </c>
      <c r="B729" s="235">
        <v>0.93472222222222223</v>
      </c>
      <c r="C729" s="208" t="s">
        <v>262</v>
      </c>
      <c r="D729" s="208" t="s">
        <v>17</v>
      </c>
      <c r="E729" s="208" t="s">
        <v>433</v>
      </c>
      <c r="F729" s="294">
        <v>42</v>
      </c>
      <c r="G729" s="208" t="s">
        <v>538</v>
      </c>
      <c r="H729" s="236" t="s">
        <v>432</v>
      </c>
      <c r="I729" s="294">
        <v>54</v>
      </c>
      <c r="J729" s="208" t="s">
        <v>538</v>
      </c>
      <c r="K729" s="81">
        <v>1.4</v>
      </c>
      <c r="L729" s="21">
        <v>173</v>
      </c>
      <c r="M729" s="172" t="s">
        <v>756</v>
      </c>
      <c r="N729" s="18" t="s">
        <v>758</v>
      </c>
      <c r="O729" s="21"/>
      <c r="P729" s="97">
        <v>45985</v>
      </c>
    </row>
    <row r="730" spans="1:16" ht="90" x14ac:dyDescent="0.25">
      <c r="A730" s="234">
        <v>45973</v>
      </c>
      <c r="B730" s="235">
        <v>0.91805555555555551</v>
      </c>
      <c r="C730" s="208" t="s">
        <v>263</v>
      </c>
      <c r="D730" s="208" t="s">
        <v>17</v>
      </c>
      <c r="E730" s="208" t="s">
        <v>433</v>
      </c>
      <c r="F730" s="294">
        <v>39</v>
      </c>
      <c r="G730" s="208" t="s">
        <v>538</v>
      </c>
      <c r="H730" s="236" t="s">
        <v>432</v>
      </c>
      <c r="I730" s="294">
        <v>55</v>
      </c>
      <c r="J730" s="208" t="s">
        <v>538</v>
      </c>
      <c r="K730" s="81">
        <v>1.9</v>
      </c>
      <c r="L730" s="21">
        <v>169</v>
      </c>
      <c r="M730" s="172" t="s">
        <v>755</v>
      </c>
      <c r="N730" s="18" t="s">
        <v>759</v>
      </c>
      <c r="O730" s="21"/>
      <c r="P730" s="97">
        <v>45985</v>
      </c>
    </row>
    <row r="731" spans="1:16" ht="60" x14ac:dyDescent="0.25">
      <c r="A731" s="234">
        <v>46009</v>
      </c>
      <c r="B731" s="235">
        <v>0.91666666666666663</v>
      </c>
      <c r="C731" s="208" t="s">
        <v>260</v>
      </c>
      <c r="D731" s="208" t="s">
        <v>17</v>
      </c>
      <c r="E731" s="208" t="s">
        <v>433</v>
      </c>
      <c r="F731" s="305">
        <v>43</v>
      </c>
      <c r="G731" s="208" t="s">
        <v>538</v>
      </c>
      <c r="H731" s="236" t="s">
        <v>432</v>
      </c>
      <c r="I731" s="305">
        <v>55</v>
      </c>
      <c r="J731" s="208" t="s">
        <v>538</v>
      </c>
      <c r="K731" s="81">
        <v>1.9</v>
      </c>
      <c r="L731" s="21">
        <v>182</v>
      </c>
      <c r="M731" s="172" t="s">
        <v>764</v>
      </c>
      <c r="N731" s="306" t="s">
        <v>765</v>
      </c>
      <c r="O731" s="21"/>
      <c r="P731" s="97">
        <v>46031</v>
      </c>
    </row>
    <row r="732" spans="1:16" ht="75" x14ac:dyDescent="0.25">
      <c r="A732" s="234">
        <v>46009</v>
      </c>
      <c r="B732" s="235">
        <v>0.95347222222222228</v>
      </c>
      <c r="C732" s="208" t="s">
        <v>262</v>
      </c>
      <c r="D732" s="208" t="s">
        <v>17</v>
      </c>
      <c r="E732" s="208" t="s">
        <v>433</v>
      </c>
      <c r="F732" s="305">
        <v>44</v>
      </c>
      <c r="G732" s="208" t="s">
        <v>538</v>
      </c>
      <c r="H732" s="236" t="s">
        <v>432</v>
      </c>
      <c r="I732" s="305">
        <v>57</v>
      </c>
      <c r="J732" s="208" t="s">
        <v>538</v>
      </c>
      <c r="K732" s="81">
        <v>1.7</v>
      </c>
      <c r="L732" s="21">
        <v>186</v>
      </c>
      <c r="M732" s="172" t="s">
        <v>480</v>
      </c>
      <c r="N732" s="306" t="s">
        <v>767</v>
      </c>
      <c r="O732" s="21"/>
      <c r="P732" s="97">
        <v>46031</v>
      </c>
    </row>
    <row r="733" spans="1:16" ht="60" x14ac:dyDescent="0.25">
      <c r="A733" s="234">
        <v>46009</v>
      </c>
      <c r="B733" s="235">
        <v>0.96736111111111112</v>
      </c>
      <c r="C733" s="208" t="s">
        <v>263</v>
      </c>
      <c r="D733" s="208" t="s">
        <v>17</v>
      </c>
      <c r="E733" s="208" t="s">
        <v>433</v>
      </c>
      <c r="F733" s="305">
        <v>40</v>
      </c>
      <c r="G733" s="208" t="s">
        <v>538</v>
      </c>
      <c r="H733" s="236" t="s">
        <v>432</v>
      </c>
      <c r="I733" s="305">
        <v>54</v>
      </c>
      <c r="J733" s="208" t="s">
        <v>538</v>
      </c>
      <c r="K733" s="81">
        <v>0.6</v>
      </c>
      <c r="L733" s="21">
        <v>176</v>
      </c>
      <c r="M733" s="172" t="s">
        <v>763</v>
      </c>
      <c r="N733" s="306" t="s">
        <v>766</v>
      </c>
      <c r="O733" s="21"/>
      <c r="P733" s="97">
        <v>46031</v>
      </c>
    </row>
    <row r="734" spans="1:16" ht="60" x14ac:dyDescent="0.25">
      <c r="A734" s="234">
        <v>46048</v>
      </c>
      <c r="B734" s="235">
        <v>0.94791666666666663</v>
      </c>
      <c r="C734" s="208" t="s">
        <v>260</v>
      </c>
      <c r="D734" s="208" t="s">
        <v>17</v>
      </c>
      <c r="E734" s="208" t="s">
        <v>433</v>
      </c>
      <c r="F734" s="208">
        <v>39</v>
      </c>
      <c r="G734" s="208" t="s">
        <v>538</v>
      </c>
      <c r="H734" s="236" t="s">
        <v>432</v>
      </c>
      <c r="I734" s="208">
        <v>53</v>
      </c>
      <c r="J734" s="208" t="s">
        <v>538</v>
      </c>
      <c r="K734" s="237">
        <v>3</v>
      </c>
      <c r="L734" s="231">
        <v>93</v>
      </c>
      <c r="M734" s="172" t="s">
        <v>768</v>
      </c>
      <c r="N734" s="310" t="s">
        <v>769</v>
      </c>
      <c r="O734" s="231"/>
      <c r="P734" s="240">
        <v>46056</v>
      </c>
    </row>
    <row r="735" spans="1:16" ht="60" x14ac:dyDescent="0.25">
      <c r="A735" s="234">
        <v>46048</v>
      </c>
      <c r="B735" s="235">
        <v>0.93402777777777779</v>
      </c>
      <c r="C735" s="208" t="s">
        <v>262</v>
      </c>
      <c r="D735" s="208" t="s">
        <v>17</v>
      </c>
      <c r="E735" s="208" t="s">
        <v>433</v>
      </c>
      <c r="F735" s="208">
        <v>43</v>
      </c>
      <c r="G735" s="208" t="s">
        <v>538</v>
      </c>
      <c r="H735" s="236" t="s">
        <v>432</v>
      </c>
      <c r="I735" s="208">
        <v>54</v>
      </c>
      <c r="J735" s="208" t="s">
        <v>538</v>
      </c>
      <c r="K735" s="237">
        <v>3.5</v>
      </c>
      <c r="L735" s="231">
        <v>90</v>
      </c>
      <c r="M735" s="172" t="s">
        <v>768</v>
      </c>
      <c r="N735" s="310" t="s">
        <v>770</v>
      </c>
      <c r="O735" s="231"/>
      <c r="P735" s="240">
        <v>46056</v>
      </c>
    </row>
    <row r="736" spans="1:16" ht="75" x14ac:dyDescent="0.25">
      <c r="A736" s="234">
        <v>46048</v>
      </c>
      <c r="B736" s="235">
        <v>0.91666666666666663</v>
      </c>
      <c r="C736" s="208" t="s">
        <v>263</v>
      </c>
      <c r="D736" s="208" t="s">
        <v>17</v>
      </c>
      <c r="E736" s="208" t="s">
        <v>433</v>
      </c>
      <c r="F736" s="208">
        <v>54</v>
      </c>
      <c r="G736" s="208" t="s">
        <v>538</v>
      </c>
      <c r="H736" s="236" t="s">
        <v>432</v>
      </c>
      <c r="I736" s="208">
        <v>79</v>
      </c>
      <c r="J736" s="208" t="s">
        <v>538</v>
      </c>
      <c r="K736" s="237">
        <v>3.2</v>
      </c>
      <c r="L736" s="231">
        <v>101</v>
      </c>
      <c r="M736" s="172" t="s">
        <v>768</v>
      </c>
      <c r="N736" s="310" t="s">
        <v>771</v>
      </c>
      <c r="O736" s="231"/>
      <c r="P736" s="240">
        <v>46056</v>
      </c>
    </row>
    <row r="737" spans="1:16" ht="60" x14ac:dyDescent="0.25">
      <c r="A737" s="234">
        <v>46070</v>
      </c>
      <c r="B737" s="235">
        <v>0.94791666666666663</v>
      </c>
      <c r="C737" s="208" t="s">
        <v>260</v>
      </c>
      <c r="D737" s="208" t="s">
        <v>17</v>
      </c>
      <c r="E737" s="208" t="s">
        <v>433</v>
      </c>
      <c r="F737" s="208">
        <v>46</v>
      </c>
      <c r="G737" s="208" t="s">
        <v>538</v>
      </c>
      <c r="H737" s="236" t="s">
        <v>432</v>
      </c>
      <c r="I737" s="208">
        <v>59</v>
      </c>
      <c r="J737" s="208" t="s">
        <v>538</v>
      </c>
      <c r="K737" s="237">
        <v>2.1</v>
      </c>
      <c r="L737" s="231">
        <v>180</v>
      </c>
      <c r="M737" s="238" t="s">
        <v>690</v>
      </c>
      <c r="N737" s="310" t="s">
        <v>772</v>
      </c>
      <c r="O737" s="231"/>
      <c r="P737" s="240">
        <v>46079</v>
      </c>
    </row>
    <row r="738" spans="1:16" ht="75" x14ac:dyDescent="0.25">
      <c r="A738" s="234">
        <v>46070</v>
      </c>
      <c r="B738" s="235">
        <v>0.93333333333333335</v>
      </c>
      <c r="C738" s="208" t="s">
        <v>262</v>
      </c>
      <c r="D738" s="208" t="s">
        <v>17</v>
      </c>
      <c r="E738" s="208" t="s">
        <v>433</v>
      </c>
      <c r="F738" s="208">
        <v>45</v>
      </c>
      <c r="G738" s="208" t="s">
        <v>538</v>
      </c>
      <c r="H738" s="236" t="s">
        <v>432</v>
      </c>
      <c r="I738" s="208">
        <v>55</v>
      </c>
      <c r="J738" s="208" t="s">
        <v>538</v>
      </c>
      <c r="K738" s="237">
        <v>2.2000000000000002</v>
      </c>
      <c r="L738" s="231">
        <v>181</v>
      </c>
      <c r="M738" s="238" t="s">
        <v>488</v>
      </c>
      <c r="N738" s="310" t="s">
        <v>773</v>
      </c>
      <c r="O738" s="231"/>
      <c r="P738" s="240">
        <v>46079</v>
      </c>
    </row>
    <row r="739" spans="1:16" ht="60" x14ac:dyDescent="0.25">
      <c r="A739" s="234">
        <v>46070</v>
      </c>
      <c r="B739" s="235">
        <v>0.91666666666666663</v>
      </c>
      <c r="C739" s="208" t="s">
        <v>263</v>
      </c>
      <c r="D739" s="208" t="s">
        <v>17</v>
      </c>
      <c r="E739" s="208" t="s">
        <v>433</v>
      </c>
      <c r="F739" s="208">
        <v>45</v>
      </c>
      <c r="G739" s="208" t="s">
        <v>538</v>
      </c>
      <c r="H739" s="236" t="s">
        <v>432</v>
      </c>
      <c r="I739" s="208">
        <v>60</v>
      </c>
      <c r="J739" s="208" t="s">
        <v>538</v>
      </c>
      <c r="K739" s="237">
        <v>1.9</v>
      </c>
      <c r="L739" s="231">
        <v>174</v>
      </c>
      <c r="M739" s="238" t="s">
        <v>734</v>
      </c>
      <c r="N739" s="310" t="s">
        <v>774</v>
      </c>
      <c r="O739" s="231"/>
      <c r="P739" s="240">
        <v>46079</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2"/>
  <sheetViews>
    <sheetView zoomScaleNormal="100" workbookViewId="0">
      <pane xSplit="1" ySplit="11" topLeftCell="B163" activePane="bottomRight" state="frozen"/>
      <selection activeCell="A10" sqref="A10"/>
      <selection pane="topRight" activeCell="B10" sqref="B10"/>
      <selection pane="bottomLeft" activeCell="A12" sqref="A12"/>
      <selection pane="bottomRight" activeCell="E183" sqref="E18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46085</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row r="181" spans="1:5" ht="15.75" x14ac:dyDescent="0.25">
      <c r="A181" s="274">
        <v>46023</v>
      </c>
      <c r="B181" s="275" t="s">
        <v>293</v>
      </c>
      <c r="C181" s="208" t="s">
        <v>295</v>
      </c>
      <c r="D181" s="234" t="s">
        <v>296</v>
      </c>
      <c r="E181" s="245">
        <v>94.8</v>
      </c>
    </row>
    <row r="182" spans="1:5" ht="15.75" x14ac:dyDescent="0.25">
      <c r="A182" s="274">
        <v>46054</v>
      </c>
      <c r="B182" s="275" t="s">
        <v>293</v>
      </c>
      <c r="C182" s="208" t="s">
        <v>295</v>
      </c>
      <c r="D182" s="234" t="s">
        <v>296</v>
      </c>
      <c r="E182" s="245">
        <v>40.799999999999997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84"/>
  <sheetViews>
    <sheetView zoomScale="70" zoomScaleNormal="70" workbookViewId="0">
      <pane ySplit="11" topLeftCell="A5154" activePane="bottomLeft" state="frozen"/>
      <selection pane="bottomLeft" activeCell="B4" sqref="B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46085</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row r="5126" spans="1:9" ht="17.25" x14ac:dyDescent="0.25">
      <c r="A5126" s="89">
        <v>46023</v>
      </c>
      <c r="B5126" s="245" t="s">
        <v>305</v>
      </c>
      <c r="C5126" s="245" t="s">
        <v>53</v>
      </c>
      <c r="D5126" s="245" t="s">
        <v>304</v>
      </c>
      <c r="E5126" s="246" t="s">
        <v>307</v>
      </c>
      <c r="F5126" s="72">
        <v>4.8</v>
      </c>
      <c r="G5126" s="72">
        <v>20.399999999999999</v>
      </c>
      <c r="H5126" s="72">
        <v>27.6</v>
      </c>
      <c r="I5126" s="72">
        <v>0</v>
      </c>
    </row>
    <row r="5127" spans="1:9" ht="17.25" x14ac:dyDescent="0.25">
      <c r="A5127" s="89">
        <v>46024</v>
      </c>
      <c r="B5127" s="245" t="s">
        <v>305</v>
      </c>
      <c r="C5127" s="245" t="s">
        <v>53</v>
      </c>
      <c r="D5127" s="245" t="s">
        <v>304</v>
      </c>
      <c r="E5127" s="246" t="s">
        <v>307</v>
      </c>
      <c r="F5127" s="72">
        <v>15.6</v>
      </c>
      <c r="G5127" s="72">
        <v>20.5</v>
      </c>
      <c r="H5127" s="72">
        <v>26.6</v>
      </c>
      <c r="I5127" s="72">
        <v>0</v>
      </c>
    </row>
    <row r="5128" spans="1:9" ht="17.25" x14ac:dyDescent="0.25">
      <c r="A5128" s="89">
        <v>46025</v>
      </c>
      <c r="B5128" s="245" t="s">
        <v>305</v>
      </c>
      <c r="C5128" s="245" t="s">
        <v>53</v>
      </c>
      <c r="D5128" s="245" t="s">
        <v>304</v>
      </c>
      <c r="E5128" s="246" t="s">
        <v>307</v>
      </c>
      <c r="F5128" s="72">
        <v>11.7</v>
      </c>
      <c r="G5128" s="72">
        <v>22.4</v>
      </c>
      <c r="H5128" s="72">
        <v>33.700000000000003</v>
      </c>
      <c r="I5128" s="72">
        <v>14</v>
      </c>
    </row>
    <row r="5129" spans="1:9" ht="17.25" x14ac:dyDescent="0.25">
      <c r="A5129" s="89">
        <v>46026</v>
      </c>
      <c r="B5129" s="245" t="s">
        <v>305</v>
      </c>
      <c r="C5129" s="245" t="s">
        <v>53</v>
      </c>
      <c r="D5129" s="245" t="s">
        <v>304</v>
      </c>
      <c r="E5129" s="246" t="s">
        <v>307</v>
      </c>
      <c r="F5129" s="72">
        <v>18.100000000000001</v>
      </c>
      <c r="G5129" s="72">
        <v>24.2</v>
      </c>
      <c r="H5129" s="72">
        <v>36.4</v>
      </c>
      <c r="I5129" s="72">
        <v>5.6</v>
      </c>
    </row>
    <row r="5130" spans="1:9" ht="17.25" x14ac:dyDescent="0.25">
      <c r="A5130" s="89">
        <v>46027</v>
      </c>
      <c r="B5130" s="245" t="s">
        <v>305</v>
      </c>
      <c r="C5130" s="245" t="s">
        <v>53</v>
      </c>
      <c r="D5130" s="245" t="s">
        <v>304</v>
      </c>
      <c r="E5130" s="246" t="s">
        <v>307</v>
      </c>
      <c r="F5130" s="72">
        <v>14.8</v>
      </c>
      <c r="G5130" s="72">
        <v>22.8</v>
      </c>
      <c r="H5130" s="72">
        <v>33.700000000000003</v>
      </c>
      <c r="I5130" s="72">
        <v>1.6</v>
      </c>
    </row>
    <row r="5131" spans="1:9" ht="17.25" x14ac:dyDescent="0.25">
      <c r="A5131" s="89">
        <v>46028</v>
      </c>
      <c r="B5131" s="245" t="s">
        <v>305</v>
      </c>
      <c r="C5131" s="245" t="s">
        <v>53</v>
      </c>
      <c r="D5131" s="245" t="s">
        <v>304</v>
      </c>
      <c r="E5131" s="246" t="s">
        <v>307</v>
      </c>
      <c r="F5131" s="72">
        <v>19.5</v>
      </c>
      <c r="G5131" s="72">
        <v>24.9</v>
      </c>
      <c r="H5131" s="72">
        <v>33.6</v>
      </c>
      <c r="I5131" s="72">
        <v>0.2</v>
      </c>
    </row>
    <row r="5132" spans="1:9" ht="17.25" x14ac:dyDescent="0.25">
      <c r="A5132" s="89">
        <v>46029</v>
      </c>
      <c r="B5132" s="245" t="s">
        <v>305</v>
      </c>
      <c r="C5132" s="245" t="s">
        <v>53</v>
      </c>
      <c r="D5132" s="245" t="s">
        <v>304</v>
      </c>
      <c r="E5132" s="246" t="s">
        <v>307</v>
      </c>
      <c r="F5132" s="72">
        <v>19.5</v>
      </c>
      <c r="G5132" s="72">
        <v>27</v>
      </c>
      <c r="H5132" s="72">
        <v>36.799999999999997</v>
      </c>
      <c r="I5132" s="72">
        <v>0</v>
      </c>
    </row>
    <row r="5133" spans="1:9" ht="17.25" x14ac:dyDescent="0.25">
      <c r="A5133" s="89">
        <v>46030</v>
      </c>
      <c r="B5133" s="245" t="s">
        <v>305</v>
      </c>
      <c r="C5133" s="245" t="s">
        <v>53</v>
      </c>
      <c r="D5133" s="245" t="s">
        <v>304</v>
      </c>
      <c r="E5133" s="246" t="s">
        <v>307</v>
      </c>
      <c r="F5133" s="72">
        <v>18.5</v>
      </c>
      <c r="G5133" s="72">
        <v>29.5</v>
      </c>
      <c r="H5133" s="72">
        <v>40</v>
      </c>
      <c r="I5133" s="72">
        <v>0</v>
      </c>
    </row>
    <row r="5134" spans="1:9" ht="17.25" x14ac:dyDescent="0.25">
      <c r="A5134" s="89">
        <v>46031</v>
      </c>
      <c r="B5134" s="245" t="s">
        <v>305</v>
      </c>
      <c r="C5134" s="245" t="s">
        <v>53</v>
      </c>
      <c r="D5134" s="245" t="s">
        <v>304</v>
      </c>
      <c r="E5134" s="246" t="s">
        <v>307</v>
      </c>
      <c r="F5134" s="72">
        <v>14.5</v>
      </c>
      <c r="G5134" s="72">
        <v>30.1</v>
      </c>
      <c r="H5134" s="72">
        <v>41.1</v>
      </c>
      <c r="I5134" s="72">
        <v>0</v>
      </c>
    </row>
    <row r="5135" spans="1:9" ht="17.25" x14ac:dyDescent="0.25">
      <c r="A5135" s="89">
        <v>46032</v>
      </c>
      <c r="B5135" s="245" t="s">
        <v>305</v>
      </c>
      <c r="C5135" s="245" t="s">
        <v>53</v>
      </c>
      <c r="D5135" s="245" t="s">
        <v>304</v>
      </c>
      <c r="E5135" s="246" t="s">
        <v>307</v>
      </c>
      <c r="F5135" s="72">
        <v>25.8</v>
      </c>
      <c r="G5135" s="72">
        <v>32.5</v>
      </c>
      <c r="H5135" s="72">
        <v>39.700000000000003</v>
      </c>
      <c r="I5135" s="72">
        <v>0</v>
      </c>
    </row>
    <row r="5136" spans="1:9" ht="17.25" x14ac:dyDescent="0.25">
      <c r="A5136" s="89">
        <v>46033</v>
      </c>
      <c r="B5136" s="245" t="s">
        <v>305</v>
      </c>
      <c r="C5136" s="245" t="s">
        <v>53</v>
      </c>
      <c r="D5136" s="245" t="s">
        <v>304</v>
      </c>
      <c r="E5136" s="246" t="s">
        <v>307</v>
      </c>
      <c r="F5136" s="72">
        <v>16.600000000000001</v>
      </c>
      <c r="G5136" s="72">
        <v>21.8</v>
      </c>
      <c r="H5136" s="72">
        <v>30.8</v>
      </c>
      <c r="I5136" s="72">
        <v>34.799999999999997</v>
      </c>
    </row>
    <row r="5137" spans="1:9" ht="17.25" x14ac:dyDescent="0.25">
      <c r="A5137" s="89">
        <v>46034</v>
      </c>
      <c r="B5137" s="245" t="s">
        <v>305</v>
      </c>
      <c r="C5137" s="245" t="s">
        <v>53</v>
      </c>
      <c r="D5137" s="245" t="s">
        <v>304</v>
      </c>
      <c r="E5137" s="246" t="s">
        <v>307</v>
      </c>
      <c r="F5137" s="72">
        <v>16.100000000000001</v>
      </c>
      <c r="G5137" s="72">
        <v>19.600000000000001</v>
      </c>
      <c r="H5137" s="72">
        <v>25</v>
      </c>
      <c r="I5137" s="72">
        <v>1.6</v>
      </c>
    </row>
    <row r="5138" spans="1:9" ht="17.25" x14ac:dyDescent="0.25">
      <c r="A5138" s="89">
        <v>46035</v>
      </c>
      <c r="B5138" s="245" t="s">
        <v>305</v>
      </c>
      <c r="C5138" s="245" t="s">
        <v>53</v>
      </c>
      <c r="D5138" s="245" t="s">
        <v>304</v>
      </c>
      <c r="E5138" s="246" t="s">
        <v>307</v>
      </c>
      <c r="F5138" s="72">
        <v>18.8</v>
      </c>
      <c r="G5138" s="72">
        <v>23.7</v>
      </c>
      <c r="H5138" s="72">
        <v>31.3</v>
      </c>
      <c r="I5138" s="72">
        <v>0</v>
      </c>
    </row>
    <row r="5139" spans="1:9" ht="17.25" x14ac:dyDescent="0.25">
      <c r="A5139" s="89">
        <v>46036</v>
      </c>
      <c r="B5139" s="245" t="s">
        <v>305</v>
      </c>
      <c r="C5139" s="245" t="s">
        <v>53</v>
      </c>
      <c r="D5139" s="245" t="s">
        <v>304</v>
      </c>
      <c r="E5139" s="246" t="s">
        <v>307</v>
      </c>
      <c r="F5139" s="72">
        <v>19.2</v>
      </c>
      <c r="G5139" s="72">
        <v>22</v>
      </c>
      <c r="H5139" s="72">
        <v>27.1</v>
      </c>
      <c r="I5139" s="72">
        <v>12.8</v>
      </c>
    </row>
    <row r="5140" spans="1:9" ht="17.25" x14ac:dyDescent="0.25">
      <c r="A5140" s="89">
        <v>46037</v>
      </c>
      <c r="B5140" s="245" t="s">
        <v>305</v>
      </c>
      <c r="C5140" s="245" t="s">
        <v>53</v>
      </c>
      <c r="D5140" s="245" t="s">
        <v>304</v>
      </c>
      <c r="E5140" s="246" t="s">
        <v>307</v>
      </c>
      <c r="F5140" s="72">
        <v>19.2</v>
      </c>
      <c r="G5140" s="72">
        <v>22.5</v>
      </c>
      <c r="H5140" s="72">
        <v>30.8</v>
      </c>
      <c r="I5140" s="72">
        <v>13.4</v>
      </c>
    </row>
    <row r="5141" spans="1:9" ht="17.25" x14ac:dyDescent="0.25">
      <c r="A5141" s="89">
        <v>46038</v>
      </c>
      <c r="B5141" s="245" t="s">
        <v>305</v>
      </c>
      <c r="C5141" s="245" t="s">
        <v>53</v>
      </c>
      <c r="D5141" s="245" t="s">
        <v>304</v>
      </c>
      <c r="E5141" s="246" t="s">
        <v>307</v>
      </c>
      <c r="F5141" s="72">
        <v>16.7</v>
      </c>
      <c r="G5141" s="72">
        <v>22</v>
      </c>
      <c r="H5141" s="72">
        <v>26.7</v>
      </c>
      <c r="I5141" s="72">
        <v>0.6</v>
      </c>
    </row>
    <row r="5142" spans="1:9" ht="17.25" x14ac:dyDescent="0.25">
      <c r="A5142" s="89">
        <v>46039</v>
      </c>
      <c r="B5142" s="245" t="s">
        <v>305</v>
      </c>
      <c r="C5142" s="245" t="s">
        <v>53</v>
      </c>
      <c r="D5142" s="245" t="s">
        <v>304</v>
      </c>
      <c r="E5142" s="246" t="s">
        <v>307</v>
      </c>
      <c r="F5142" s="72">
        <v>18.399999999999999</v>
      </c>
      <c r="G5142" s="72">
        <v>22.2</v>
      </c>
      <c r="H5142" s="72">
        <v>28.2</v>
      </c>
      <c r="I5142" s="72">
        <v>1.4</v>
      </c>
    </row>
    <row r="5143" spans="1:9" ht="17.25" x14ac:dyDescent="0.25">
      <c r="A5143" s="89">
        <v>46040</v>
      </c>
      <c r="B5143" s="245" t="s">
        <v>305</v>
      </c>
      <c r="C5143" s="245" t="s">
        <v>53</v>
      </c>
      <c r="D5143" s="245" t="s">
        <v>304</v>
      </c>
      <c r="E5143" s="246" t="s">
        <v>307</v>
      </c>
      <c r="F5143" s="72">
        <v>17.600000000000001</v>
      </c>
      <c r="G5143" s="72">
        <v>19.7</v>
      </c>
      <c r="H5143" s="72">
        <v>24.1</v>
      </c>
      <c r="I5143" s="72">
        <v>8</v>
      </c>
    </row>
    <row r="5144" spans="1:9" ht="17.25" x14ac:dyDescent="0.25">
      <c r="A5144" s="89">
        <v>46041</v>
      </c>
      <c r="B5144" s="245" t="s">
        <v>305</v>
      </c>
      <c r="C5144" s="245" t="s">
        <v>53</v>
      </c>
      <c r="D5144" s="245" t="s">
        <v>304</v>
      </c>
      <c r="E5144" s="246" t="s">
        <v>307</v>
      </c>
      <c r="F5144" s="72">
        <v>16.8</v>
      </c>
      <c r="G5144" s="72">
        <v>20.399999999999999</v>
      </c>
      <c r="H5144" s="72">
        <v>26.2</v>
      </c>
      <c r="I5144" s="72">
        <v>0.8</v>
      </c>
    </row>
    <row r="5145" spans="1:9" ht="17.25" x14ac:dyDescent="0.25">
      <c r="A5145" s="89">
        <v>46042</v>
      </c>
      <c r="B5145" s="245" t="s">
        <v>305</v>
      </c>
      <c r="C5145" s="245" t="s">
        <v>53</v>
      </c>
      <c r="D5145" s="245" t="s">
        <v>304</v>
      </c>
      <c r="E5145" s="246" t="s">
        <v>307</v>
      </c>
      <c r="F5145" s="72">
        <v>16.399999999999999</v>
      </c>
      <c r="G5145" s="72">
        <v>20.9</v>
      </c>
      <c r="H5145" s="72">
        <v>27.3</v>
      </c>
      <c r="I5145" s="72">
        <v>0</v>
      </c>
    </row>
    <row r="5146" spans="1:9" ht="17.25" x14ac:dyDescent="0.25">
      <c r="A5146" s="89">
        <v>46043</v>
      </c>
      <c r="B5146" s="245" t="s">
        <v>305</v>
      </c>
      <c r="C5146" s="245" t="s">
        <v>53</v>
      </c>
      <c r="D5146" s="245" t="s">
        <v>304</v>
      </c>
      <c r="E5146" s="246" t="s">
        <v>307</v>
      </c>
      <c r="F5146" s="72">
        <v>12.8</v>
      </c>
      <c r="G5146" s="72">
        <v>21.6</v>
      </c>
      <c r="H5146" s="72">
        <v>30.2</v>
      </c>
      <c r="I5146" s="72">
        <v>0</v>
      </c>
    </row>
    <row r="5147" spans="1:9" ht="17.25" x14ac:dyDescent="0.25">
      <c r="A5147" s="89">
        <v>46044</v>
      </c>
      <c r="B5147" s="245" t="s">
        <v>305</v>
      </c>
      <c r="C5147" s="245" t="s">
        <v>53</v>
      </c>
      <c r="D5147" s="245" t="s">
        <v>304</v>
      </c>
      <c r="E5147" s="246" t="s">
        <v>307</v>
      </c>
      <c r="F5147" s="72">
        <v>13.1</v>
      </c>
      <c r="G5147" s="72">
        <v>22.3</v>
      </c>
      <c r="H5147" s="72">
        <v>35.799999999999997</v>
      </c>
      <c r="I5147" s="72">
        <v>0</v>
      </c>
    </row>
    <row r="5148" spans="1:9" ht="17.25" x14ac:dyDescent="0.25">
      <c r="A5148" s="89">
        <v>46045</v>
      </c>
      <c r="B5148" s="245" t="s">
        <v>305</v>
      </c>
      <c r="C5148" s="245" t="s">
        <v>53</v>
      </c>
      <c r="D5148" s="245" t="s">
        <v>304</v>
      </c>
      <c r="E5148" s="246" t="s">
        <v>307</v>
      </c>
      <c r="F5148" s="72">
        <v>17.100000000000001</v>
      </c>
      <c r="G5148" s="72">
        <v>20.6</v>
      </c>
      <c r="H5148" s="72">
        <v>26.4</v>
      </c>
      <c r="I5148" s="72">
        <v>0</v>
      </c>
    </row>
    <row r="5149" spans="1:9" ht="17.25" x14ac:dyDescent="0.25">
      <c r="A5149" s="89">
        <v>46046</v>
      </c>
      <c r="B5149" s="245" t="s">
        <v>305</v>
      </c>
      <c r="C5149" s="245" t="s">
        <v>53</v>
      </c>
      <c r="D5149" s="245" t="s">
        <v>304</v>
      </c>
      <c r="E5149" s="246" t="s">
        <v>307</v>
      </c>
      <c r="F5149" s="72">
        <v>8.4</v>
      </c>
      <c r="G5149" s="72">
        <v>24.1</v>
      </c>
      <c r="H5149" s="72">
        <v>35.5</v>
      </c>
      <c r="I5149" s="72">
        <v>0</v>
      </c>
    </row>
    <row r="5150" spans="1:9" ht="17.25" x14ac:dyDescent="0.25">
      <c r="A5150" s="89">
        <v>46047</v>
      </c>
      <c r="B5150" s="245" t="s">
        <v>305</v>
      </c>
      <c r="C5150" s="245" t="s">
        <v>53</v>
      </c>
      <c r="D5150" s="245" t="s">
        <v>304</v>
      </c>
      <c r="E5150" s="246" t="s">
        <v>307</v>
      </c>
      <c r="F5150" s="72">
        <v>18.8</v>
      </c>
      <c r="G5150" s="72">
        <v>29.7</v>
      </c>
      <c r="H5150" s="72">
        <v>41.8</v>
      </c>
      <c r="I5150" s="72">
        <v>0</v>
      </c>
    </row>
    <row r="5151" spans="1:9" ht="17.25" x14ac:dyDescent="0.25">
      <c r="A5151" s="89">
        <v>46048</v>
      </c>
      <c r="B5151" s="245" t="s">
        <v>305</v>
      </c>
      <c r="C5151" s="245" t="s">
        <v>53</v>
      </c>
      <c r="D5151" s="245" t="s">
        <v>304</v>
      </c>
      <c r="E5151" s="246" t="s">
        <v>307</v>
      </c>
      <c r="F5151" s="72">
        <v>21.4</v>
      </c>
      <c r="G5151" s="72">
        <v>25.1</v>
      </c>
      <c r="H5151" s="72">
        <v>31</v>
      </c>
      <c r="I5151" s="72">
        <v>0</v>
      </c>
    </row>
    <row r="5152" spans="1:9" ht="17.25" x14ac:dyDescent="0.25">
      <c r="A5152" s="89">
        <v>46049</v>
      </c>
      <c r="B5152" s="245" t="s">
        <v>305</v>
      </c>
      <c r="C5152" s="245" t="s">
        <v>53</v>
      </c>
      <c r="D5152" s="245" t="s">
        <v>304</v>
      </c>
      <c r="E5152" s="246" t="s">
        <v>307</v>
      </c>
      <c r="F5152" s="72">
        <v>17.5</v>
      </c>
      <c r="G5152" s="72">
        <v>22.8</v>
      </c>
      <c r="H5152" s="72">
        <v>29.5</v>
      </c>
      <c r="I5152" s="72">
        <v>0</v>
      </c>
    </row>
    <row r="5153" spans="1:9" ht="17.25" x14ac:dyDescent="0.25">
      <c r="A5153" s="89">
        <v>46050</v>
      </c>
      <c r="B5153" s="245" t="s">
        <v>305</v>
      </c>
      <c r="C5153" s="245" t="s">
        <v>53</v>
      </c>
      <c r="D5153" s="245" t="s">
        <v>304</v>
      </c>
      <c r="E5153" s="246" t="s">
        <v>307</v>
      </c>
      <c r="F5153" s="72">
        <v>11.1</v>
      </c>
      <c r="G5153" s="72">
        <v>23.5</v>
      </c>
      <c r="H5153" s="72">
        <v>34.5</v>
      </c>
      <c r="I5153" s="72">
        <v>0</v>
      </c>
    </row>
    <row r="5154" spans="1:9" ht="17.25" x14ac:dyDescent="0.25">
      <c r="A5154" s="89">
        <v>46051</v>
      </c>
      <c r="B5154" s="245" t="s">
        <v>305</v>
      </c>
      <c r="C5154" s="245" t="s">
        <v>53</v>
      </c>
      <c r="D5154" s="245" t="s">
        <v>304</v>
      </c>
      <c r="E5154" s="246" t="s">
        <v>307</v>
      </c>
      <c r="F5154" s="72">
        <v>18.899999999999999</v>
      </c>
      <c r="G5154" s="72">
        <v>24.2</v>
      </c>
      <c r="H5154" s="72">
        <v>31</v>
      </c>
      <c r="I5154" s="72">
        <v>0</v>
      </c>
    </row>
    <row r="5155" spans="1:9" ht="17.25" x14ac:dyDescent="0.25">
      <c r="A5155" s="89">
        <v>46052</v>
      </c>
      <c r="B5155" s="245" t="s">
        <v>305</v>
      </c>
      <c r="C5155" s="245" t="s">
        <v>53</v>
      </c>
      <c r="D5155" s="245" t="s">
        <v>304</v>
      </c>
      <c r="E5155" s="246" t="s">
        <v>307</v>
      </c>
      <c r="F5155" s="72">
        <v>17.899999999999999</v>
      </c>
      <c r="G5155" s="72">
        <v>25.2</v>
      </c>
      <c r="H5155" s="72">
        <v>34.4</v>
      </c>
      <c r="I5155" s="72">
        <v>0</v>
      </c>
    </row>
    <row r="5156" spans="1:9" ht="17.25" x14ac:dyDescent="0.25">
      <c r="A5156" s="89">
        <v>46053</v>
      </c>
      <c r="B5156" s="245" t="s">
        <v>305</v>
      </c>
      <c r="C5156" s="245" t="s">
        <v>53</v>
      </c>
      <c r="D5156" s="245" t="s">
        <v>304</v>
      </c>
      <c r="E5156" s="246" t="s">
        <v>307</v>
      </c>
      <c r="F5156" s="72">
        <v>19.399999999999999</v>
      </c>
      <c r="G5156" s="72">
        <v>29.1</v>
      </c>
      <c r="H5156" s="72">
        <v>42.2</v>
      </c>
      <c r="I5156" s="72">
        <v>0</v>
      </c>
    </row>
    <row r="5157" spans="1:9" ht="17.25" x14ac:dyDescent="0.25">
      <c r="A5157" s="89">
        <v>46054</v>
      </c>
      <c r="B5157" s="245" t="s">
        <v>305</v>
      </c>
      <c r="C5157" s="245" t="s">
        <v>53</v>
      </c>
      <c r="D5157" s="245" t="s">
        <v>304</v>
      </c>
      <c r="E5157" s="246" t="s">
        <v>307</v>
      </c>
      <c r="F5157" s="72">
        <v>21.3</v>
      </c>
      <c r="G5157" s="72">
        <v>27.6</v>
      </c>
      <c r="H5157" s="72">
        <v>37.4</v>
      </c>
      <c r="I5157" s="72">
        <v>21.8</v>
      </c>
    </row>
    <row r="5158" spans="1:9" ht="17.25" x14ac:dyDescent="0.25">
      <c r="A5158" s="89">
        <v>46055</v>
      </c>
      <c r="B5158" s="245" t="s">
        <v>305</v>
      </c>
      <c r="C5158" s="245" t="s">
        <v>53</v>
      </c>
      <c r="D5158" s="245" t="s">
        <v>304</v>
      </c>
      <c r="E5158" s="246" t="s">
        <v>307</v>
      </c>
      <c r="F5158" s="72">
        <v>16</v>
      </c>
      <c r="G5158" s="72">
        <v>18.899999999999999</v>
      </c>
      <c r="H5158" s="72">
        <v>21.4</v>
      </c>
      <c r="I5158" s="72">
        <v>0</v>
      </c>
    </row>
    <row r="5159" spans="1:9" ht="17.25" x14ac:dyDescent="0.25">
      <c r="A5159" s="89">
        <v>46056</v>
      </c>
      <c r="B5159" s="245" t="s">
        <v>305</v>
      </c>
      <c r="C5159" s="245" t="s">
        <v>53</v>
      </c>
      <c r="D5159" s="245" t="s">
        <v>304</v>
      </c>
      <c r="E5159" s="246" t="s">
        <v>307</v>
      </c>
      <c r="F5159" s="72">
        <v>15</v>
      </c>
      <c r="G5159" s="72">
        <v>19.899999999999999</v>
      </c>
      <c r="H5159" s="72">
        <v>26.4</v>
      </c>
      <c r="I5159" s="72">
        <v>0</v>
      </c>
    </row>
    <row r="5160" spans="1:9" ht="17.25" x14ac:dyDescent="0.25">
      <c r="A5160" s="89">
        <v>46057</v>
      </c>
      <c r="B5160" s="245" t="s">
        <v>305</v>
      </c>
      <c r="C5160" s="245" t="s">
        <v>53</v>
      </c>
      <c r="D5160" s="245" t="s">
        <v>304</v>
      </c>
      <c r="E5160" s="246" t="s">
        <v>307</v>
      </c>
      <c r="F5160" s="72">
        <v>15.6</v>
      </c>
      <c r="G5160" s="72">
        <v>24.3</v>
      </c>
      <c r="H5160" s="72">
        <v>34.200000000000003</v>
      </c>
      <c r="I5160" s="72">
        <v>0</v>
      </c>
    </row>
    <row r="5161" spans="1:9" ht="17.25" x14ac:dyDescent="0.25">
      <c r="A5161" s="89">
        <v>46058</v>
      </c>
      <c r="B5161" s="245" t="s">
        <v>305</v>
      </c>
      <c r="C5161" s="245" t="s">
        <v>53</v>
      </c>
      <c r="D5161" s="245" t="s">
        <v>304</v>
      </c>
      <c r="E5161" s="246" t="s">
        <v>307</v>
      </c>
      <c r="F5161" s="72">
        <v>12.9</v>
      </c>
      <c r="G5161" s="72">
        <v>27.3</v>
      </c>
      <c r="H5161" s="72">
        <v>37.700000000000003</v>
      </c>
      <c r="I5161" s="72">
        <v>0</v>
      </c>
    </row>
    <row r="5162" spans="1:9" ht="17.25" x14ac:dyDescent="0.25">
      <c r="A5162" s="89">
        <v>46059</v>
      </c>
      <c r="B5162" s="245" t="s">
        <v>305</v>
      </c>
      <c r="C5162" s="245" t="s">
        <v>53</v>
      </c>
      <c r="D5162" s="245" t="s">
        <v>304</v>
      </c>
      <c r="E5162" s="246" t="s">
        <v>307</v>
      </c>
      <c r="F5162" s="72">
        <v>18.8</v>
      </c>
      <c r="G5162" s="72">
        <v>26</v>
      </c>
      <c r="H5162" s="72">
        <v>39.6</v>
      </c>
      <c r="I5162" s="72">
        <v>6.4</v>
      </c>
    </row>
    <row r="5163" spans="1:9" ht="17.25" x14ac:dyDescent="0.25">
      <c r="A5163" s="89">
        <v>46060</v>
      </c>
      <c r="B5163" s="245" t="s">
        <v>305</v>
      </c>
      <c r="C5163" s="245" t="s">
        <v>53</v>
      </c>
      <c r="D5163" s="245" t="s">
        <v>304</v>
      </c>
      <c r="E5163" s="246" t="s">
        <v>307</v>
      </c>
      <c r="F5163" s="72">
        <v>22.2</v>
      </c>
      <c r="G5163" s="72">
        <v>27.4</v>
      </c>
      <c r="H5163" s="72">
        <v>35.5</v>
      </c>
      <c r="I5163" s="72">
        <v>0</v>
      </c>
    </row>
    <row r="5164" spans="1:9" ht="17.25" x14ac:dyDescent="0.25">
      <c r="A5164" s="89">
        <v>46061</v>
      </c>
      <c r="B5164" s="245" t="s">
        <v>305</v>
      </c>
      <c r="C5164" s="245" t="s">
        <v>53</v>
      </c>
      <c r="D5164" s="245" t="s">
        <v>304</v>
      </c>
      <c r="E5164" s="246" t="s">
        <v>307</v>
      </c>
      <c r="F5164" s="72">
        <v>21.3</v>
      </c>
      <c r="G5164" s="72">
        <v>23.6</v>
      </c>
      <c r="H5164" s="72">
        <v>25.3</v>
      </c>
      <c r="I5164" s="72">
        <v>0</v>
      </c>
    </row>
    <row r="5165" spans="1:9" ht="17.25" x14ac:dyDescent="0.25">
      <c r="A5165" s="89">
        <v>46062</v>
      </c>
      <c r="B5165" s="245" t="s">
        <v>305</v>
      </c>
      <c r="C5165" s="245" t="s">
        <v>53</v>
      </c>
      <c r="D5165" s="245" t="s">
        <v>304</v>
      </c>
      <c r="E5165" s="246" t="s">
        <v>307</v>
      </c>
      <c r="F5165" s="72">
        <v>12.7</v>
      </c>
      <c r="G5165" s="72">
        <v>22.3</v>
      </c>
      <c r="H5165" s="72">
        <v>26.9</v>
      </c>
      <c r="I5165" s="72">
        <v>2</v>
      </c>
    </row>
    <row r="5166" spans="1:9" ht="17.25" x14ac:dyDescent="0.25">
      <c r="A5166" s="89">
        <v>46063</v>
      </c>
      <c r="B5166" s="245" t="s">
        <v>305</v>
      </c>
      <c r="C5166" s="245" t="s">
        <v>53</v>
      </c>
      <c r="D5166" s="245" t="s">
        <v>304</v>
      </c>
      <c r="E5166" s="246" t="s">
        <v>307</v>
      </c>
      <c r="F5166" s="72">
        <v>20.399999999999999</v>
      </c>
      <c r="G5166" s="72">
        <v>24.2</v>
      </c>
      <c r="H5166" s="72">
        <v>30.8</v>
      </c>
      <c r="I5166" s="72">
        <v>0</v>
      </c>
    </row>
    <row r="5167" spans="1:9" ht="17.25" x14ac:dyDescent="0.25">
      <c r="A5167" s="89">
        <v>46064</v>
      </c>
      <c r="B5167" s="245" t="s">
        <v>305</v>
      </c>
      <c r="C5167" s="245" t="s">
        <v>53</v>
      </c>
      <c r="D5167" s="245" t="s">
        <v>304</v>
      </c>
      <c r="E5167" s="246" t="s">
        <v>307</v>
      </c>
      <c r="F5167" s="72">
        <v>18.5</v>
      </c>
      <c r="G5167" s="72">
        <v>27</v>
      </c>
      <c r="H5167" s="72">
        <v>37.799999999999997</v>
      </c>
      <c r="I5167" s="72">
        <v>0</v>
      </c>
    </row>
    <row r="5168" spans="1:9" ht="17.25" x14ac:dyDescent="0.25">
      <c r="A5168" s="89">
        <v>46065</v>
      </c>
      <c r="B5168" s="245" t="s">
        <v>305</v>
      </c>
      <c r="C5168" s="245" t="s">
        <v>53</v>
      </c>
      <c r="D5168" s="245" t="s">
        <v>304</v>
      </c>
      <c r="E5168" s="246" t="s">
        <v>307</v>
      </c>
      <c r="F5168" s="72">
        <v>16.7</v>
      </c>
      <c r="G5168" s="72">
        <v>25.1</v>
      </c>
      <c r="H5168" s="72">
        <v>33.6</v>
      </c>
      <c r="I5168" s="72">
        <v>0.8</v>
      </c>
    </row>
    <row r="5169" spans="1:9" ht="17.25" x14ac:dyDescent="0.25">
      <c r="A5169" s="89">
        <v>46066</v>
      </c>
      <c r="B5169" s="245" t="s">
        <v>305</v>
      </c>
      <c r="C5169" s="245" t="s">
        <v>53</v>
      </c>
      <c r="D5169" s="245" t="s">
        <v>304</v>
      </c>
      <c r="E5169" s="246" t="s">
        <v>307</v>
      </c>
      <c r="F5169" s="72">
        <v>15.8</v>
      </c>
      <c r="G5169" s="72">
        <v>18.7</v>
      </c>
      <c r="H5169" s="72">
        <v>22.4</v>
      </c>
      <c r="I5169" s="72">
        <v>0.2</v>
      </c>
    </row>
    <row r="5170" spans="1:9" ht="17.25" x14ac:dyDescent="0.25">
      <c r="A5170" s="89">
        <v>46067</v>
      </c>
      <c r="B5170" s="245" t="s">
        <v>305</v>
      </c>
      <c r="C5170" s="245" t="s">
        <v>53</v>
      </c>
      <c r="D5170" s="245" t="s">
        <v>304</v>
      </c>
      <c r="E5170" s="246" t="s">
        <v>307</v>
      </c>
      <c r="F5170" s="72">
        <v>15.8</v>
      </c>
      <c r="G5170" s="72">
        <v>20.8</v>
      </c>
      <c r="H5170" s="72">
        <v>26.9</v>
      </c>
      <c r="I5170" s="72">
        <v>0</v>
      </c>
    </row>
    <row r="5171" spans="1:9" ht="17.25" x14ac:dyDescent="0.25">
      <c r="A5171" s="89">
        <v>46068</v>
      </c>
      <c r="B5171" s="245" t="s">
        <v>305</v>
      </c>
      <c r="C5171" s="245" t="s">
        <v>53</v>
      </c>
      <c r="D5171" s="245" t="s">
        <v>304</v>
      </c>
      <c r="E5171" s="246" t="s">
        <v>307</v>
      </c>
      <c r="F5171" s="72">
        <v>17.7</v>
      </c>
      <c r="G5171" s="72">
        <v>21.1</v>
      </c>
      <c r="H5171" s="72">
        <v>28.3</v>
      </c>
      <c r="I5171" s="72">
        <v>0</v>
      </c>
    </row>
    <row r="5172" spans="1:9" ht="17.25" x14ac:dyDescent="0.25">
      <c r="A5172" s="89">
        <v>46069</v>
      </c>
      <c r="B5172" s="245" t="s">
        <v>305</v>
      </c>
      <c r="C5172" s="245" t="s">
        <v>53</v>
      </c>
      <c r="D5172" s="245" t="s">
        <v>304</v>
      </c>
      <c r="E5172" s="246" t="s">
        <v>307</v>
      </c>
      <c r="F5172" s="72">
        <v>16.399999999999999</v>
      </c>
      <c r="G5172" s="72">
        <v>20.399999999999999</v>
      </c>
      <c r="H5172" s="72">
        <v>26.3</v>
      </c>
      <c r="I5172" s="72">
        <v>0</v>
      </c>
    </row>
    <row r="5173" spans="1:9" ht="17.25" x14ac:dyDescent="0.25">
      <c r="A5173" s="89">
        <v>46070</v>
      </c>
      <c r="B5173" s="245" t="s">
        <v>305</v>
      </c>
      <c r="C5173" s="245" t="s">
        <v>53</v>
      </c>
      <c r="D5173" s="245" t="s">
        <v>304</v>
      </c>
      <c r="E5173" s="246" t="s">
        <v>307</v>
      </c>
      <c r="F5173" s="72">
        <v>14.7</v>
      </c>
      <c r="G5173" s="72">
        <v>22.7</v>
      </c>
      <c r="H5173" s="72">
        <v>32.200000000000003</v>
      </c>
      <c r="I5173" s="72">
        <v>0</v>
      </c>
    </row>
    <row r="5174" spans="1:9" ht="17.25" x14ac:dyDescent="0.25">
      <c r="A5174" s="89">
        <v>46071</v>
      </c>
      <c r="B5174" s="245" t="s">
        <v>305</v>
      </c>
      <c r="C5174" s="245" t="s">
        <v>53</v>
      </c>
      <c r="D5174" s="245" t="s">
        <v>304</v>
      </c>
      <c r="E5174" s="246" t="s">
        <v>307</v>
      </c>
      <c r="F5174" s="72">
        <v>16</v>
      </c>
      <c r="G5174" s="72">
        <v>28.4</v>
      </c>
      <c r="H5174" s="72">
        <v>38.5</v>
      </c>
      <c r="I5174" s="72">
        <v>0</v>
      </c>
    </row>
    <row r="5175" spans="1:9" ht="17.25" x14ac:dyDescent="0.25">
      <c r="A5175" s="89">
        <v>46072</v>
      </c>
      <c r="B5175" s="245" t="s">
        <v>305</v>
      </c>
      <c r="C5175" s="245" t="s">
        <v>53</v>
      </c>
      <c r="D5175" s="245" t="s">
        <v>304</v>
      </c>
      <c r="E5175" s="246" t="s">
        <v>307</v>
      </c>
      <c r="F5175" s="72">
        <v>21.7</v>
      </c>
      <c r="G5175" s="72">
        <v>26.7</v>
      </c>
      <c r="H5175" s="72">
        <v>36.5</v>
      </c>
      <c r="I5175" s="72">
        <v>0</v>
      </c>
    </row>
    <row r="5176" spans="1:9" ht="17.25" x14ac:dyDescent="0.25">
      <c r="A5176" s="89">
        <v>46073</v>
      </c>
      <c r="B5176" s="245" t="s">
        <v>305</v>
      </c>
      <c r="C5176" s="245" t="s">
        <v>53</v>
      </c>
      <c r="D5176" s="245" t="s">
        <v>304</v>
      </c>
      <c r="E5176" s="246" t="s">
        <v>307</v>
      </c>
      <c r="F5176" s="72">
        <v>21.6</v>
      </c>
      <c r="G5176" s="72">
        <v>25.3</v>
      </c>
      <c r="H5176" s="72">
        <v>31.7</v>
      </c>
      <c r="I5176" s="72">
        <v>0.6</v>
      </c>
    </row>
    <row r="5177" spans="1:9" ht="17.25" x14ac:dyDescent="0.25">
      <c r="A5177" s="89">
        <v>46074</v>
      </c>
      <c r="B5177" s="245" t="s">
        <v>305</v>
      </c>
      <c r="C5177" s="245" t="s">
        <v>53</v>
      </c>
      <c r="D5177" s="245" t="s">
        <v>304</v>
      </c>
      <c r="E5177" s="246" t="s">
        <v>307</v>
      </c>
      <c r="F5177" s="72">
        <v>21</v>
      </c>
      <c r="G5177" s="72">
        <v>27.2</v>
      </c>
      <c r="H5177" s="72">
        <v>37.299999999999997</v>
      </c>
      <c r="I5177" s="72">
        <v>8.4</v>
      </c>
    </row>
    <row r="5178" spans="1:9" ht="17.25" x14ac:dyDescent="0.25">
      <c r="A5178" s="89">
        <v>46075</v>
      </c>
      <c r="B5178" s="245" t="s">
        <v>305</v>
      </c>
      <c r="C5178" s="245" t="s">
        <v>53</v>
      </c>
      <c r="D5178" s="245" t="s">
        <v>304</v>
      </c>
      <c r="E5178" s="246" t="s">
        <v>307</v>
      </c>
      <c r="F5178" s="72">
        <v>16</v>
      </c>
      <c r="G5178" s="72">
        <v>26.9</v>
      </c>
      <c r="H5178" s="72">
        <v>36.5</v>
      </c>
      <c r="I5178" s="72">
        <v>0</v>
      </c>
    </row>
    <row r="5179" spans="1:9" ht="17.25" x14ac:dyDescent="0.25">
      <c r="A5179" s="89">
        <v>46076</v>
      </c>
      <c r="B5179" s="245" t="s">
        <v>305</v>
      </c>
      <c r="C5179" s="245" t="s">
        <v>53</v>
      </c>
      <c r="D5179" s="245" t="s">
        <v>304</v>
      </c>
      <c r="E5179" s="246" t="s">
        <v>307</v>
      </c>
      <c r="F5179" s="72">
        <v>21.4</v>
      </c>
      <c r="G5179" s="72">
        <v>27.8</v>
      </c>
      <c r="H5179" s="72">
        <v>32.200000000000003</v>
      </c>
      <c r="I5179" s="72">
        <v>0</v>
      </c>
    </row>
    <row r="5180" spans="1:9" ht="17.25" x14ac:dyDescent="0.25">
      <c r="A5180" s="89">
        <v>46077</v>
      </c>
      <c r="B5180" s="245" t="s">
        <v>305</v>
      </c>
      <c r="C5180" s="245" t="s">
        <v>53</v>
      </c>
      <c r="D5180" s="245" t="s">
        <v>304</v>
      </c>
      <c r="E5180" s="246" t="s">
        <v>307</v>
      </c>
      <c r="F5180" s="72">
        <v>21.4</v>
      </c>
      <c r="G5180" s="72">
        <v>27.2</v>
      </c>
      <c r="H5180" s="72">
        <v>36.1</v>
      </c>
      <c r="I5180" s="72">
        <v>0</v>
      </c>
    </row>
    <row r="5181" spans="1:9" ht="17.25" x14ac:dyDescent="0.25">
      <c r="A5181" s="89">
        <v>46078</v>
      </c>
      <c r="B5181" s="245" t="s">
        <v>305</v>
      </c>
      <c r="C5181" s="245" t="s">
        <v>53</v>
      </c>
      <c r="D5181" s="245" t="s">
        <v>304</v>
      </c>
      <c r="E5181" s="246" t="s">
        <v>307</v>
      </c>
      <c r="F5181" s="72">
        <v>11.9</v>
      </c>
      <c r="G5181" s="72">
        <v>26.1</v>
      </c>
      <c r="H5181" s="72">
        <v>36.9</v>
      </c>
      <c r="I5181" s="72">
        <v>0</v>
      </c>
    </row>
    <row r="5182" spans="1:9" ht="17.25" x14ac:dyDescent="0.25">
      <c r="A5182" s="89">
        <v>46079</v>
      </c>
      <c r="B5182" s="245" t="s">
        <v>305</v>
      </c>
      <c r="C5182" s="245" t="s">
        <v>53</v>
      </c>
      <c r="D5182" s="245" t="s">
        <v>304</v>
      </c>
      <c r="E5182" s="246" t="s">
        <v>307</v>
      </c>
      <c r="F5182" s="72">
        <v>21.1</v>
      </c>
      <c r="G5182" s="72">
        <v>24.5</v>
      </c>
      <c r="H5182" s="72">
        <v>31</v>
      </c>
      <c r="I5182" s="72">
        <v>0</v>
      </c>
    </row>
    <row r="5183" spans="1:9" ht="17.25" x14ac:dyDescent="0.25">
      <c r="A5183" s="89">
        <v>46080</v>
      </c>
      <c r="B5183" s="245" t="s">
        <v>305</v>
      </c>
      <c r="C5183" s="245" t="s">
        <v>53</v>
      </c>
      <c r="D5183" s="245" t="s">
        <v>304</v>
      </c>
      <c r="E5183" s="246" t="s">
        <v>307</v>
      </c>
      <c r="F5183" s="72">
        <v>19.5</v>
      </c>
      <c r="G5183" s="72">
        <v>23.1</v>
      </c>
      <c r="H5183" s="72">
        <v>29.3</v>
      </c>
      <c r="I5183" s="72">
        <v>0.4</v>
      </c>
    </row>
    <row r="5184" spans="1:9" ht="17.25" x14ac:dyDescent="0.25">
      <c r="A5184" s="89">
        <v>46081</v>
      </c>
      <c r="B5184" s="245" t="s">
        <v>305</v>
      </c>
      <c r="C5184" s="245" t="s">
        <v>53</v>
      </c>
      <c r="D5184" s="245" t="s">
        <v>304</v>
      </c>
      <c r="E5184" s="246" t="s">
        <v>307</v>
      </c>
      <c r="F5184" s="72">
        <v>19.8</v>
      </c>
      <c r="G5184" s="72">
        <v>22.7</v>
      </c>
      <c r="H5184" s="72">
        <v>26.9</v>
      </c>
      <c r="I5184" s="72">
        <v>0.2</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84"/>
  <sheetViews>
    <sheetView zoomScale="70" zoomScaleNormal="70" workbookViewId="0">
      <pane ySplit="11" topLeftCell="A5151" activePane="bottomLeft" state="frozen"/>
      <selection pane="bottomLeft" activeCell="B4" sqref="B4"/>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46085</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9" t="s">
        <v>126</v>
      </c>
      <c r="B10" s="329" t="s">
        <v>129</v>
      </c>
      <c r="C10" s="329" t="s">
        <v>294</v>
      </c>
      <c r="D10" s="329" t="s">
        <v>285</v>
      </c>
      <c r="E10" s="337" t="s">
        <v>319</v>
      </c>
      <c r="F10" s="338"/>
      <c r="G10" s="338"/>
      <c r="H10" s="339"/>
      <c r="I10" s="329" t="s">
        <v>471</v>
      </c>
      <c r="J10" s="329"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6"/>
      <c r="B11" s="336"/>
      <c r="C11" s="336"/>
      <c r="D11" s="336"/>
      <c r="E11" s="36" t="s">
        <v>297</v>
      </c>
      <c r="F11" s="36" t="s">
        <v>320</v>
      </c>
      <c r="G11" s="36" t="s">
        <v>321</v>
      </c>
      <c r="H11" s="36" t="s">
        <v>322</v>
      </c>
      <c r="I11" s="336"/>
      <c r="J11" s="336"/>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4">
        <v>0.4</v>
      </c>
      <c r="G5095" s="304">
        <v>2.8</v>
      </c>
      <c r="H5095" s="304">
        <v>7.1</v>
      </c>
      <c r="I5095" s="147" t="str">
        <f t="shared" si="30"/>
        <v>W</v>
      </c>
      <c r="J5095" s="147">
        <v>268</v>
      </c>
    </row>
    <row r="5096" spans="1:10" x14ac:dyDescent="0.25">
      <c r="A5096" s="89">
        <v>45993</v>
      </c>
      <c r="B5096" s="89" t="s">
        <v>293</v>
      </c>
      <c r="C5096" s="89" t="s">
        <v>53</v>
      </c>
      <c r="D5096" s="89" t="s">
        <v>311</v>
      </c>
      <c r="E5096" s="89" t="s">
        <v>312</v>
      </c>
      <c r="F5096" s="304">
        <v>0.1</v>
      </c>
      <c r="G5096" s="304">
        <v>1.4</v>
      </c>
      <c r="H5096" s="304">
        <v>5.3</v>
      </c>
      <c r="I5096" s="147" t="str">
        <f t="shared" si="30"/>
        <v>NW</v>
      </c>
      <c r="J5096" s="147">
        <v>297</v>
      </c>
    </row>
    <row r="5097" spans="1:10" x14ac:dyDescent="0.25">
      <c r="A5097" s="89">
        <v>45994</v>
      </c>
      <c r="B5097" s="89" t="s">
        <v>293</v>
      </c>
      <c r="C5097" s="89" t="s">
        <v>53</v>
      </c>
      <c r="D5097" s="89" t="s">
        <v>311</v>
      </c>
      <c r="E5097" s="89" t="s">
        <v>312</v>
      </c>
      <c r="F5097" s="304">
        <v>0.3</v>
      </c>
      <c r="G5097" s="304">
        <v>0.3</v>
      </c>
      <c r="H5097" s="304">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4">
        <v>0.3</v>
      </c>
      <c r="G5098" s="304">
        <v>1.2</v>
      </c>
      <c r="H5098" s="304">
        <v>5.3</v>
      </c>
      <c r="I5098" s="147" t="str">
        <f t="shared" si="31"/>
        <v>NW</v>
      </c>
      <c r="J5098" s="147">
        <v>297</v>
      </c>
    </row>
    <row r="5099" spans="1:10" x14ac:dyDescent="0.25">
      <c r="A5099" s="89">
        <v>45996</v>
      </c>
      <c r="B5099" s="89" t="s">
        <v>293</v>
      </c>
      <c r="C5099" s="89" t="s">
        <v>53</v>
      </c>
      <c r="D5099" s="89" t="s">
        <v>311</v>
      </c>
      <c r="E5099" s="89" t="s">
        <v>312</v>
      </c>
      <c r="F5099" s="304">
        <v>0.2</v>
      </c>
      <c r="G5099" s="304">
        <v>2</v>
      </c>
      <c r="H5099" s="304">
        <v>5.6</v>
      </c>
      <c r="I5099" s="147" t="str">
        <f t="shared" si="31"/>
        <v>NW</v>
      </c>
      <c r="J5099" s="147">
        <v>306</v>
      </c>
    </row>
    <row r="5100" spans="1:10" x14ac:dyDescent="0.25">
      <c r="A5100" s="89">
        <v>45997</v>
      </c>
      <c r="B5100" s="89" t="s">
        <v>293</v>
      </c>
      <c r="C5100" s="89" t="s">
        <v>53</v>
      </c>
      <c r="D5100" s="89" t="s">
        <v>311</v>
      </c>
      <c r="E5100" s="89" t="s">
        <v>312</v>
      </c>
      <c r="F5100" s="304">
        <v>0.4</v>
      </c>
      <c r="G5100" s="304">
        <v>3.5</v>
      </c>
      <c r="H5100" s="304">
        <v>8.5</v>
      </c>
      <c r="I5100" s="147" t="str">
        <f t="shared" si="31"/>
        <v>NW</v>
      </c>
      <c r="J5100" s="147">
        <v>306</v>
      </c>
    </row>
    <row r="5101" spans="1:10" x14ac:dyDescent="0.25">
      <c r="A5101" s="89">
        <v>45998</v>
      </c>
      <c r="B5101" s="89" t="s">
        <v>293</v>
      </c>
      <c r="C5101" s="89" t="s">
        <v>53</v>
      </c>
      <c r="D5101" s="89" t="s">
        <v>311</v>
      </c>
      <c r="E5101" s="89" t="s">
        <v>312</v>
      </c>
      <c r="F5101" s="304">
        <v>0.5</v>
      </c>
      <c r="G5101" s="304">
        <v>1.2</v>
      </c>
      <c r="H5101" s="304">
        <v>8.3000000000000007</v>
      </c>
      <c r="I5101" s="147" t="str">
        <f t="shared" si="31"/>
        <v>E</v>
      </c>
      <c r="J5101" s="147">
        <v>88</v>
      </c>
    </row>
    <row r="5102" spans="1:10" x14ac:dyDescent="0.25">
      <c r="A5102" s="89">
        <v>45999</v>
      </c>
      <c r="B5102" s="89" t="s">
        <v>293</v>
      </c>
      <c r="C5102" s="89" t="s">
        <v>53</v>
      </c>
      <c r="D5102" s="89" t="s">
        <v>311</v>
      </c>
      <c r="E5102" s="89" t="s">
        <v>312</v>
      </c>
      <c r="F5102" s="304">
        <v>0.2</v>
      </c>
      <c r="G5102" s="304">
        <v>1.1000000000000001</v>
      </c>
      <c r="H5102" s="304">
        <v>3.8</v>
      </c>
      <c r="I5102" s="147" t="str">
        <f t="shared" si="31"/>
        <v>SE</v>
      </c>
      <c r="J5102" s="147">
        <v>146</v>
      </c>
    </row>
    <row r="5103" spans="1:10" x14ac:dyDescent="0.25">
      <c r="A5103" s="89">
        <v>46000</v>
      </c>
      <c r="B5103" s="89" t="s">
        <v>293</v>
      </c>
      <c r="C5103" s="89" t="s">
        <v>53</v>
      </c>
      <c r="D5103" s="89" t="s">
        <v>311</v>
      </c>
      <c r="E5103" s="89" t="s">
        <v>312</v>
      </c>
      <c r="F5103" s="304">
        <v>0.4</v>
      </c>
      <c r="G5103" s="304">
        <v>0.2</v>
      </c>
      <c r="H5103" s="304">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4">
        <v>0.1</v>
      </c>
      <c r="G5104" s="304">
        <v>2.2000000000000002</v>
      </c>
      <c r="H5104" s="304">
        <v>9.5</v>
      </c>
      <c r="I5104" s="147" t="str">
        <f t="shared" si="32"/>
        <v>SE</v>
      </c>
      <c r="J5104" s="147">
        <v>115</v>
      </c>
    </row>
    <row r="5105" spans="1:10" x14ac:dyDescent="0.25">
      <c r="A5105" s="89">
        <v>46002</v>
      </c>
      <c r="B5105" s="89" t="s">
        <v>293</v>
      </c>
      <c r="C5105" s="89" t="s">
        <v>53</v>
      </c>
      <c r="D5105" s="89" t="s">
        <v>311</v>
      </c>
      <c r="E5105" s="89" t="s">
        <v>312</v>
      </c>
      <c r="F5105" s="304">
        <v>0.3</v>
      </c>
      <c r="G5105" s="304">
        <v>2</v>
      </c>
      <c r="H5105" s="304">
        <v>11</v>
      </c>
      <c r="I5105" s="147" t="str">
        <f t="shared" si="32"/>
        <v>SE</v>
      </c>
      <c r="J5105" s="147">
        <v>141</v>
      </c>
    </row>
    <row r="5106" spans="1:10" x14ac:dyDescent="0.25">
      <c r="A5106" s="89">
        <v>46003</v>
      </c>
      <c r="B5106" s="89" t="s">
        <v>293</v>
      </c>
      <c r="C5106" s="89" t="s">
        <v>53</v>
      </c>
      <c r="D5106" s="89" t="s">
        <v>311</v>
      </c>
      <c r="E5106" s="89" t="s">
        <v>312</v>
      </c>
      <c r="F5106" s="304">
        <v>0.1</v>
      </c>
      <c r="G5106" s="304">
        <v>1.4</v>
      </c>
      <c r="H5106" s="304">
        <v>4.5999999999999996</v>
      </c>
      <c r="I5106" s="147" t="str">
        <f t="shared" si="32"/>
        <v>SE</v>
      </c>
      <c r="J5106" s="147">
        <v>114</v>
      </c>
    </row>
    <row r="5107" spans="1:10" x14ac:dyDescent="0.25">
      <c r="A5107" s="89">
        <v>46004</v>
      </c>
      <c r="B5107" s="89" t="s">
        <v>293</v>
      </c>
      <c r="C5107" s="89" t="s">
        <v>53</v>
      </c>
      <c r="D5107" s="89" t="s">
        <v>311</v>
      </c>
      <c r="E5107" s="89" t="s">
        <v>312</v>
      </c>
      <c r="F5107" s="304">
        <v>0.1</v>
      </c>
      <c r="G5107" s="304">
        <v>0.2</v>
      </c>
      <c r="H5107" s="304">
        <v>6.6</v>
      </c>
      <c r="I5107" s="147" t="str">
        <f t="shared" si="32"/>
        <v>SE</v>
      </c>
      <c r="J5107" s="147">
        <v>121</v>
      </c>
    </row>
    <row r="5108" spans="1:10" x14ac:dyDescent="0.25">
      <c r="A5108" s="89">
        <v>46005</v>
      </c>
      <c r="B5108" s="89" t="s">
        <v>293</v>
      </c>
      <c r="C5108" s="89" t="s">
        <v>53</v>
      </c>
      <c r="D5108" s="89" t="s">
        <v>311</v>
      </c>
      <c r="E5108" s="89" t="s">
        <v>312</v>
      </c>
      <c r="F5108" s="304">
        <v>0.2</v>
      </c>
      <c r="G5108" s="304">
        <v>2.4</v>
      </c>
      <c r="H5108" s="304">
        <v>6.8</v>
      </c>
      <c r="I5108" s="147" t="str">
        <f t="shared" si="32"/>
        <v>W</v>
      </c>
      <c r="J5108" s="147">
        <v>280</v>
      </c>
    </row>
    <row r="5109" spans="1:10" x14ac:dyDescent="0.25">
      <c r="A5109" s="89">
        <v>46006</v>
      </c>
      <c r="B5109" s="89" t="s">
        <v>293</v>
      </c>
      <c r="C5109" s="89" t="s">
        <v>53</v>
      </c>
      <c r="D5109" s="89" t="s">
        <v>311</v>
      </c>
      <c r="E5109" s="89" t="s">
        <v>312</v>
      </c>
      <c r="F5109" s="304">
        <v>0.6</v>
      </c>
      <c r="G5109" s="304">
        <v>2.7</v>
      </c>
      <c r="H5109" s="304">
        <v>6.2</v>
      </c>
      <c r="I5109" s="147" t="str">
        <f t="shared" si="32"/>
        <v>E</v>
      </c>
      <c r="J5109" s="147">
        <v>108</v>
      </c>
    </row>
    <row r="5110" spans="1:10" x14ac:dyDescent="0.25">
      <c r="A5110" s="89">
        <v>46007</v>
      </c>
      <c r="B5110" s="89" t="s">
        <v>293</v>
      </c>
      <c r="C5110" s="89" t="s">
        <v>53</v>
      </c>
      <c r="D5110" s="89" t="s">
        <v>311</v>
      </c>
      <c r="E5110" s="89" t="s">
        <v>312</v>
      </c>
      <c r="F5110" s="304">
        <v>1.8</v>
      </c>
      <c r="G5110" s="304">
        <v>3.1</v>
      </c>
      <c r="H5110" s="304">
        <v>7.9</v>
      </c>
      <c r="I5110" s="147" t="str">
        <f t="shared" si="32"/>
        <v>SE</v>
      </c>
      <c r="J5110" s="147">
        <v>118</v>
      </c>
    </row>
    <row r="5111" spans="1:10" x14ac:dyDescent="0.25">
      <c r="A5111" s="89">
        <v>46008</v>
      </c>
      <c r="B5111" s="89" t="s">
        <v>293</v>
      </c>
      <c r="C5111" s="89" t="s">
        <v>53</v>
      </c>
      <c r="D5111" s="89" t="s">
        <v>311</v>
      </c>
      <c r="E5111" s="89" t="s">
        <v>312</v>
      </c>
      <c r="F5111" s="304">
        <v>0.1</v>
      </c>
      <c r="G5111" s="304">
        <v>1.6</v>
      </c>
      <c r="H5111" s="304">
        <v>3.4</v>
      </c>
      <c r="I5111" s="147" t="str">
        <f t="shared" si="32"/>
        <v>SE</v>
      </c>
      <c r="J5111" s="147">
        <v>129</v>
      </c>
    </row>
    <row r="5112" spans="1:10" x14ac:dyDescent="0.25">
      <c r="A5112" s="89">
        <v>46009</v>
      </c>
      <c r="B5112" s="89" t="s">
        <v>293</v>
      </c>
      <c r="C5112" s="89" t="s">
        <v>53</v>
      </c>
      <c r="D5112" s="89" t="s">
        <v>311</v>
      </c>
      <c r="E5112" s="89" t="s">
        <v>312</v>
      </c>
      <c r="F5112" s="304">
        <v>0</v>
      </c>
      <c r="G5112" s="304">
        <v>0.1</v>
      </c>
      <c r="H5112" s="304">
        <v>8</v>
      </c>
      <c r="I5112" s="147" t="str">
        <f t="shared" si="32"/>
        <v>N</v>
      </c>
      <c r="J5112" s="147">
        <v>356</v>
      </c>
    </row>
    <row r="5113" spans="1:10" x14ac:dyDescent="0.25">
      <c r="A5113" s="89">
        <v>46010</v>
      </c>
      <c r="B5113" s="89" t="s">
        <v>293</v>
      </c>
      <c r="C5113" s="89" t="s">
        <v>53</v>
      </c>
      <c r="D5113" s="89" t="s">
        <v>311</v>
      </c>
      <c r="E5113" s="89" t="s">
        <v>312</v>
      </c>
      <c r="F5113" s="304">
        <v>0.6</v>
      </c>
      <c r="G5113" s="304">
        <v>2.1</v>
      </c>
      <c r="H5113" s="304">
        <v>11.3</v>
      </c>
      <c r="I5113" s="147" t="str">
        <f t="shared" si="32"/>
        <v>NW</v>
      </c>
      <c r="J5113" s="147">
        <v>296</v>
      </c>
    </row>
    <row r="5114" spans="1:10" x14ac:dyDescent="0.25">
      <c r="A5114" s="89">
        <v>46011</v>
      </c>
      <c r="B5114" s="89" t="s">
        <v>293</v>
      </c>
      <c r="C5114" s="89" t="s">
        <v>53</v>
      </c>
      <c r="D5114" s="89" t="s">
        <v>311</v>
      </c>
      <c r="E5114" s="89" t="s">
        <v>312</v>
      </c>
      <c r="F5114" s="304">
        <v>0.3</v>
      </c>
      <c r="G5114" s="304">
        <v>0.7</v>
      </c>
      <c r="H5114" s="304">
        <v>15.2</v>
      </c>
      <c r="I5114" s="147" t="str">
        <f t="shared" si="32"/>
        <v>SE</v>
      </c>
      <c r="J5114" s="147">
        <v>132</v>
      </c>
    </row>
    <row r="5115" spans="1:10" x14ac:dyDescent="0.25">
      <c r="A5115" s="89">
        <v>46012</v>
      </c>
      <c r="B5115" s="89" t="s">
        <v>293</v>
      </c>
      <c r="C5115" s="89" t="s">
        <v>53</v>
      </c>
      <c r="D5115" s="89" t="s">
        <v>311</v>
      </c>
      <c r="E5115" s="89" t="s">
        <v>312</v>
      </c>
      <c r="F5115" s="304">
        <v>0.3</v>
      </c>
      <c r="G5115" s="304">
        <v>3.7</v>
      </c>
      <c r="H5115" s="304">
        <v>8.6</v>
      </c>
      <c r="I5115" s="147" t="str">
        <f t="shared" si="32"/>
        <v>NW</v>
      </c>
      <c r="J5115" s="147">
        <v>309</v>
      </c>
    </row>
    <row r="5116" spans="1:10" x14ac:dyDescent="0.25">
      <c r="A5116" s="89">
        <v>46013</v>
      </c>
      <c r="B5116" s="89" t="s">
        <v>293</v>
      </c>
      <c r="C5116" s="89" t="s">
        <v>53</v>
      </c>
      <c r="D5116" s="89" t="s">
        <v>311</v>
      </c>
      <c r="E5116" s="89" t="s">
        <v>312</v>
      </c>
      <c r="F5116" s="304">
        <v>0.2</v>
      </c>
      <c r="G5116" s="304">
        <v>2.2999999999999998</v>
      </c>
      <c r="H5116" s="304">
        <v>8.8000000000000007</v>
      </c>
      <c r="I5116" s="147" t="str">
        <f t="shared" si="32"/>
        <v>NW</v>
      </c>
      <c r="J5116" s="147">
        <v>296</v>
      </c>
    </row>
    <row r="5117" spans="1:10" x14ac:dyDescent="0.25">
      <c r="A5117" s="89">
        <v>46014</v>
      </c>
      <c r="B5117" s="89" t="s">
        <v>293</v>
      </c>
      <c r="C5117" s="89" t="s">
        <v>53</v>
      </c>
      <c r="D5117" s="89" t="s">
        <v>311</v>
      </c>
      <c r="E5117" s="89" t="s">
        <v>312</v>
      </c>
      <c r="F5117" s="304">
        <v>0.1</v>
      </c>
      <c r="G5117" s="304">
        <v>0.3</v>
      </c>
      <c r="H5117" s="304">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4">
        <v>0.3</v>
      </c>
      <c r="G5118" s="304">
        <v>0.4</v>
      </c>
      <c r="H5118" s="304">
        <v>4.9000000000000004</v>
      </c>
      <c r="I5118" s="147" t="str">
        <f t="shared" si="33"/>
        <v>S</v>
      </c>
      <c r="J5118" s="147">
        <v>190</v>
      </c>
    </row>
    <row r="5119" spans="1:10" x14ac:dyDescent="0.25">
      <c r="A5119" s="89">
        <v>46016</v>
      </c>
      <c r="B5119" s="89" t="s">
        <v>293</v>
      </c>
      <c r="C5119" s="89" t="s">
        <v>53</v>
      </c>
      <c r="D5119" s="89" t="s">
        <v>311</v>
      </c>
      <c r="E5119" s="89" t="s">
        <v>312</v>
      </c>
      <c r="F5119" s="304">
        <v>0.1</v>
      </c>
      <c r="G5119" s="304">
        <v>2.2000000000000002</v>
      </c>
      <c r="H5119" s="304">
        <v>8.1</v>
      </c>
      <c r="I5119" s="147" t="str">
        <f t="shared" si="33"/>
        <v>SE</v>
      </c>
      <c r="J5119" s="147">
        <v>113</v>
      </c>
    </row>
    <row r="5120" spans="1:10" x14ac:dyDescent="0.25">
      <c r="A5120" s="89">
        <v>46017</v>
      </c>
      <c r="B5120" s="89" t="s">
        <v>293</v>
      </c>
      <c r="C5120" s="89" t="s">
        <v>53</v>
      </c>
      <c r="D5120" s="89" t="s">
        <v>311</v>
      </c>
      <c r="E5120" s="89" t="s">
        <v>312</v>
      </c>
      <c r="F5120" s="304">
        <v>0.7</v>
      </c>
      <c r="G5120" s="304">
        <v>2.5</v>
      </c>
      <c r="H5120" s="304">
        <v>4.4000000000000004</v>
      </c>
      <c r="I5120" s="147" t="str">
        <f t="shared" si="33"/>
        <v>E</v>
      </c>
      <c r="J5120" s="147">
        <v>110</v>
      </c>
    </row>
    <row r="5121" spans="1:10" x14ac:dyDescent="0.25">
      <c r="A5121" s="89">
        <v>46018</v>
      </c>
      <c r="B5121" s="89" t="s">
        <v>293</v>
      </c>
      <c r="C5121" s="89" t="s">
        <v>53</v>
      </c>
      <c r="D5121" s="89" t="s">
        <v>311</v>
      </c>
      <c r="E5121" s="89" t="s">
        <v>312</v>
      </c>
      <c r="F5121" s="304">
        <v>0.5</v>
      </c>
      <c r="G5121" s="304">
        <v>2.1</v>
      </c>
      <c r="H5121" s="304">
        <v>5.2</v>
      </c>
      <c r="I5121" s="147" t="str">
        <f t="shared" si="33"/>
        <v>E</v>
      </c>
      <c r="J5121" s="147">
        <v>105</v>
      </c>
    </row>
    <row r="5122" spans="1:10" x14ac:dyDescent="0.25">
      <c r="A5122" s="89">
        <v>46019</v>
      </c>
      <c r="B5122" s="89" t="s">
        <v>293</v>
      </c>
      <c r="C5122" s="89" t="s">
        <v>53</v>
      </c>
      <c r="D5122" s="89" t="s">
        <v>311</v>
      </c>
      <c r="E5122" s="89" t="s">
        <v>312</v>
      </c>
      <c r="F5122" s="304">
        <v>0.5</v>
      </c>
      <c r="G5122" s="304">
        <v>2.4</v>
      </c>
      <c r="H5122" s="304">
        <v>5.3</v>
      </c>
      <c r="I5122" s="147" t="str">
        <f t="shared" si="33"/>
        <v>E</v>
      </c>
      <c r="J5122" s="147">
        <v>105</v>
      </c>
    </row>
    <row r="5123" spans="1:10" x14ac:dyDescent="0.25">
      <c r="A5123" s="89">
        <v>46020</v>
      </c>
      <c r="B5123" s="89" t="s">
        <v>293</v>
      </c>
      <c r="C5123" s="89" t="s">
        <v>53</v>
      </c>
      <c r="D5123" s="89" t="s">
        <v>311</v>
      </c>
      <c r="E5123" s="89" t="s">
        <v>312</v>
      </c>
      <c r="F5123" s="304">
        <v>0.4</v>
      </c>
      <c r="G5123" s="304">
        <v>2.2000000000000002</v>
      </c>
      <c r="H5123" s="304">
        <v>4.8</v>
      </c>
      <c r="I5123" s="147" t="str">
        <f t="shared" si="33"/>
        <v>E</v>
      </c>
      <c r="J5123" s="147">
        <v>102</v>
      </c>
    </row>
    <row r="5124" spans="1:10" x14ac:dyDescent="0.25">
      <c r="A5124" s="89">
        <v>46021</v>
      </c>
      <c r="B5124" s="89" t="s">
        <v>293</v>
      </c>
      <c r="C5124" s="89" t="s">
        <v>53</v>
      </c>
      <c r="D5124" s="89" t="s">
        <v>311</v>
      </c>
      <c r="E5124" s="89" t="s">
        <v>312</v>
      </c>
      <c r="F5124" s="304">
        <v>0.5</v>
      </c>
      <c r="G5124" s="304">
        <v>1.6</v>
      </c>
      <c r="H5124" s="304">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4">
        <v>0.2</v>
      </c>
      <c r="G5125" s="304">
        <v>1.9</v>
      </c>
      <c r="H5125" s="304">
        <v>4.4000000000000004</v>
      </c>
      <c r="I5125" s="147" t="str">
        <f>IF(AND(J5125&gt;=0,J5125&lt;=360),CHOOSE(1+ROUND(J5125/45,0),"N","NE","E","SE","S","SW","W","NW","N"),"ERROR")</f>
        <v>E</v>
      </c>
      <c r="J5125" s="147">
        <v>110</v>
      </c>
    </row>
    <row r="5126" spans="1:10" x14ac:dyDescent="0.25">
      <c r="A5126" s="89">
        <v>46023</v>
      </c>
      <c r="B5126" s="89" t="s">
        <v>293</v>
      </c>
      <c r="C5126" s="89" t="s">
        <v>53</v>
      </c>
      <c r="D5126" s="89" t="s">
        <v>311</v>
      </c>
      <c r="E5126" s="89" t="s">
        <v>312</v>
      </c>
      <c r="F5126" s="304">
        <v>0.7</v>
      </c>
      <c r="G5126" s="304">
        <v>2.7</v>
      </c>
      <c r="H5126" s="304">
        <v>17.8</v>
      </c>
      <c r="I5126" s="147" t="str">
        <f t="shared" ref="I5126:I5184" si="34">IF(AND(J5126&gt;=0,J5126&lt;=360),CHOOSE(1+ROUND(J5126/45,0),"N","NE","E","SE","S","SW","W","NW","N"),"ERROR")</f>
        <v>SE</v>
      </c>
      <c r="J5126" s="147">
        <v>123</v>
      </c>
    </row>
    <row r="5127" spans="1:10" x14ac:dyDescent="0.25">
      <c r="A5127" s="89">
        <v>46024</v>
      </c>
      <c r="B5127" s="89" t="s">
        <v>293</v>
      </c>
      <c r="C5127" s="89" t="s">
        <v>53</v>
      </c>
      <c r="D5127" s="89" t="s">
        <v>311</v>
      </c>
      <c r="E5127" s="89" t="s">
        <v>312</v>
      </c>
      <c r="F5127" s="304">
        <v>1.2</v>
      </c>
      <c r="G5127" s="304">
        <v>2.8</v>
      </c>
      <c r="H5127" s="304">
        <v>5.7</v>
      </c>
      <c r="I5127" s="147" t="str">
        <f t="shared" si="34"/>
        <v>SE</v>
      </c>
      <c r="J5127" s="147">
        <v>113</v>
      </c>
    </row>
    <row r="5128" spans="1:10" x14ac:dyDescent="0.25">
      <c r="A5128" s="89">
        <v>46025</v>
      </c>
      <c r="B5128" s="89" t="s">
        <v>293</v>
      </c>
      <c r="C5128" s="89" t="s">
        <v>53</v>
      </c>
      <c r="D5128" s="89" t="s">
        <v>311</v>
      </c>
      <c r="E5128" s="89" t="s">
        <v>312</v>
      </c>
      <c r="F5128" s="304">
        <v>0.2</v>
      </c>
      <c r="G5128" s="304">
        <v>0.8</v>
      </c>
      <c r="H5128" s="304">
        <v>5.9</v>
      </c>
      <c r="I5128" s="147" t="str">
        <f t="shared" si="34"/>
        <v>SE</v>
      </c>
      <c r="J5128" s="147">
        <v>124</v>
      </c>
    </row>
    <row r="5129" spans="1:10" x14ac:dyDescent="0.25">
      <c r="A5129" s="89">
        <v>46026</v>
      </c>
      <c r="B5129" s="89" t="s">
        <v>293</v>
      </c>
      <c r="C5129" s="89" t="s">
        <v>53</v>
      </c>
      <c r="D5129" s="89" t="s">
        <v>311</v>
      </c>
      <c r="E5129" s="89" t="s">
        <v>312</v>
      </c>
      <c r="F5129" s="304">
        <v>0.4</v>
      </c>
      <c r="G5129" s="304">
        <v>0.4</v>
      </c>
      <c r="H5129" s="304">
        <v>6</v>
      </c>
      <c r="I5129" s="147" t="str">
        <f t="shared" si="34"/>
        <v>W</v>
      </c>
      <c r="J5129" s="147">
        <v>292</v>
      </c>
    </row>
    <row r="5130" spans="1:10" x14ac:dyDescent="0.25">
      <c r="A5130" s="89">
        <v>46027</v>
      </c>
      <c r="B5130" s="89" t="s">
        <v>293</v>
      </c>
      <c r="C5130" s="89" t="s">
        <v>53</v>
      </c>
      <c r="D5130" s="89" t="s">
        <v>311</v>
      </c>
      <c r="E5130" s="89" t="s">
        <v>312</v>
      </c>
      <c r="F5130" s="304">
        <v>0.3</v>
      </c>
      <c r="G5130" s="304">
        <v>0.7</v>
      </c>
      <c r="H5130" s="304">
        <v>4.9000000000000004</v>
      </c>
      <c r="I5130" s="147" t="str">
        <f t="shared" si="34"/>
        <v>SE</v>
      </c>
      <c r="J5130" s="147">
        <v>124</v>
      </c>
    </row>
    <row r="5131" spans="1:10" x14ac:dyDescent="0.25">
      <c r="A5131" s="89">
        <v>46028</v>
      </c>
      <c r="B5131" s="89" t="s">
        <v>293</v>
      </c>
      <c r="C5131" s="89" t="s">
        <v>53</v>
      </c>
      <c r="D5131" s="89" t="s">
        <v>311</v>
      </c>
      <c r="E5131" s="89" t="s">
        <v>312</v>
      </c>
      <c r="F5131" s="304">
        <v>0.5</v>
      </c>
      <c r="G5131" s="304">
        <v>1.8</v>
      </c>
      <c r="H5131" s="304">
        <v>4</v>
      </c>
      <c r="I5131" s="147" t="str">
        <f t="shared" si="34"/>
        <v>SE</v>
      </c>
      <c r="J5131" s="147">
        <v>129</v>
      </c>
    </row>
    <row r="5132" spans="1:10" x14ac:dyDescent="0.25">
      <c r="A5132" s="89">
        <v>46029</v>
      </c>
      <c r="B5132" s="89" t="s">
        <v>293</v>
      </c>
      <c r="C5132" s="89" t="s">
        <v>53</v>
      </c>
      <c r="D5132" s="89" t="s">
        <v>311</v>
      </c>
      <c r="E5132" s="89" t="s">
        <v>312</v>
      </c>
      <c r="F5132" s="304">
        <v>0.2</v>
      </c>
      <c r="G5132" s="304">
        <v>1.6</v>
      </c>
      <c r="H5132" s="304">
        <v>4.0999999999999996</v>
      </c>
      <c r="I5132" s="147" t="str">
        <f t="shared" si="34"/>
        <v>SE</v>
      </c>
      <c r="J5132" s="147">
        <v>124</v>
      </c>
    </row>
    <row r="5133" spans="1:10" x14ac:dyDescent="0.25">
      <c r="A5133" s="89">
        <v>46030</v>
      </c>
      <c r="B5133" s="89" t="s">
        <v>293</v>
      </c>
      <c r="C5133" s="89" t="s">
        <v>53</v>
      </c>
      <c r="D5133" s="89" t="s">
        <v>311</v>
      </c>
      <c r="E5133" s="89" t="s">
        <v>312</v>
      </c>
      <c r="F5133" s="304">
        <v>0.5</v>
      </c>
      <c r="G5133" s="304">
        <v>0.4</v>
      </c>
      <c r="H5133" s="304">
        <v>4.2</v>
      </c>
      <c r="I5133" s="147" t="str">
        <f t="shared" si="34"/>
        <v>E</v>
      </c>
      <c r="J5133" s="147">
        <v>84</v>
      </c>
    </row>
    <row r="5134" spans="1:10" x14ac:dyDescent="0.25">
      <c r="A5134" s="89">
        <v>46031</v>
      </c>
      <c r="B5134" s="89" t="s">
        <v>293</v>
      </c>
      <c r="C5134" s="89" t="s">
        <v>53</v>
      </c>
      <c r="D5134" s="89" t="s">
        <v>311</v>
      </c>
      <c r="E5134" s="89" t="s">
        <v>312</v>
      </c>
      <c r="F5134" s="304">
        <v>0.3</v>
      </c>
      <c r="G5134" s="304">
        <v>1.5</v>
      </c>
      <c r="H5134" s="304">
        <v>4.7</v>
      </c>
      <c r="I5134" s="147" t="str">
        <f t="shared" si="34"/>
        <v>NW</v>
      </c>
      <c r="J5134" s="147">
        <v>295</v>
      </c>
    </row>
    <row r="5135" spans="1:10" x14ac:dyDescent="0.25">
      <c r="A5135" s="89">
        <v>46032</v>
      </c>
      <c r="B5135" s="89" t="s">
        <v>293</v>
      </c>
      <c r="C5135" s="89" t="s">
        <v>53</v>
      </c>
      <c r="D5135" s="89" t="s">
        <v>311</v>
      </c>
      <c r="E5135" s="89" t="s">
        <v>312</v>
      </c>
      <c r="F5135" s="304">
        <v>0.3</v>
      </c>
      <c r="G5135" s="304">
        <v>4.2</v>
      </c>
      <c r="H5135" s="304">
        <v>8.5</v>
      </c>
      <c r="I5135" s="147" t="str">
        <f t="shared" si="34"/>
        <v>NW</v>
      </c>
      <c r="J5135" s="147">
        <v>310</v>
      </c>
    </row>
    <row r="5136" spans="1:10" x14ac:dyDescent="0.25">
      <c r="A5136" s="89">
        <v>46033</v>
      </c>
      <c r="B5136" s="89" t="s">
        <v>293</v>
      </c>
      <c r="C5136" s="89" t="s">
        <v>53</v>
      </c>
      <c r="D5136" s="89" t="s">
        <v>311</v>
      </c>
      <c r="E5136" s="89" t="s">
        <v>312</v>
      </c>
      <c r="F5136" s="304">
        <v>0.5</v>
      </c>
      <c r="G5136" s="304">
        <v>2.6</v>
      </c>
      <c r="H5136" s="304">
        <v>5.3</v>
      </c>
      <c r="I5136" s="147" t="str">
        <f t="shared" si="34"/>
        <v>E</v>
      </c>
      <c r="J5136" s="147">
        <v>112</v>
      </c>
    </row>
    <row r="5137" spans="1:10" x14ac:dyDescent="0.25">
      <c r="A5137" s="89">
        <v>46034</v>
      </c>
      <c r="B5137" s="89" t="s">
        <v>293</v>
      </c>
      <c r="C5137" s="89" t="s">
        <v>53</v>
      </c>
      <c r="D5137" s="89" t="s">
        <v>311</v>
      </c>
      <c r="E5137" s="89" t="s">
        <v>312</v>
      </c>
      <c r="F5137" s="304">
        <v>0.9</v>
      </c>
      <c r="G5137" s="304">
        <v>2.4</v>
      </c>
      <c r="H5137" s="304">
        <v>5.2</v>
      </c>
      <c r="I5137" s="147" t="str">
        <f t="shared" si="34"/>
        <v>SE</v>
      </c>
      <c r="J5137" s="147">
        <v>116</v>
      </c>
    </row>
    <row r="5138" spans="1:10" x14ac:dyDescent="0.25">
      <c r="A5138" s="89">
        <v>46035</v>
      </c>
      <c r="B5138" s="89" t="s">
        <v>293</v>
      </c>
      <c r="C5138" s="89" t="s">
        <v>53</v>
      </c>
      <c r="D5138" s="89" t="s">
        <v>311</v>
      </c>
      <c r="E5138" s="89" t="s">
        <v>312</v>
      </c>
      <c r="F5138" s="304">
        <v>0.2</v>
      </c>
      <c r="G5138" s="304">
        <v>1.9</v>
      </c>
      <c r="H5138" s="304">
        <v>5.0999999999999996</v>
      </c>
      <c r="I5138" s="147" t="str">
        <f t="shared" si="34"/>
        <v>SE</v>
      </c>
      <c r="J5138" s="147">
        <v>113</v>
      </c>
    </row>
    <row r="5139" spans="1:10" x14ac:dyDescent="0.25">
      <c r="A5139" s="89">
        <v>46036</v>
      </c>
      <c r="B5139" s="89" t="s">
        <v>293</v>
      </c>
      <c r="C5139" s="89" t="s">
        <v>53</v>
      </c>
      <c r="D5139" s="89" t="s">
        <v>311</v>
      </c>
      <c r="E5139" s="89" t="s">
        <v>312</v>
      </c>
      <c r="F5139" s="304">
        <v>0.5</v>
      </c>
      <c r="G5139" s="304">
        <v>2.1</v>
      </c>
      <c r="H5139" s="304">
        <v>4.9000000000000004</v>
      </c>
      <c r="I5139" s="147" t="str">
        <f t="shared" si="34"/>
        <v>SE</v>
      </c>
      <c r="J5139" s="147">
        <v>132</v>
      </c>
    </row>
    <row r="5140" spans="1:10" x14ac:dyDescent="0.25">
      <c r="A5140" s="89">
        <v>46037</v>
      </c>
      <c r="B5140" s="89" t="s">
        <v>293</v>
      </c>
      <c r="C5140" s="89" t="s">
        <v>53</v>
      </c>
      <c r="D5140" s="89" t="s">
        <v>311</v>
      </c>
      <c r="E5140" s="89" t="s">
        <v>312</v>
      </c>
      <c r="F5140" s="304">
        <v>0.1</v>
      </c>
      <c r="G5140" s="304">
        <v>1.3</v>
      </c>
      <c r="H5140" s="304">
        <v>3.8</v>
      </c>
      <c r="I5140" s="147" t="str">
        <f t="shared" si="34"/>
        <v>SE</v>
      </c>
      <c r="J5140" s="147">
        <v>125</v>
      </c>
    </row>
    <row r="5141" spans="1:10" x14ac:dyDescent="0.25">
      <c r="A5141" s="89">
        <v>46038</v>
      </c>
      <c r="B5141" s="89" t="s">
        <v>293</v>
      </c>
      <c r="C5141" s="89" t="s">
        <v>53</v>
      </c>
      <c r="D5141" s="89" t="s">
        <v>311</v>
      </c>
      <c r="E5141" s="89" t="s">
        <v>312</v>
      </c>
      <c r="F5141" s="304">
        <v>0.1</v>
      </c>
      <c r="G5141" s="304">
        <v>1.7</v>
      </c>
      <c r="H5141" s="304">
        <v>5.7</v>
      </c>
      <c r="I5141" s="147" t="str">
        <f t="shared" si="34"/>
        <v>SE</v>
      </c>
      <c r="J5141" s="147">
        <v>113</v>
      </c>
    </row>
    <row r="5142" spans="1:10" x14ac:dyDescent="0.25">
      <c r="A5142" s="89">
        <v>46039</v>
      </c>
      <c r="B5142" s="89" t="s">
        <v>293</v>
      </c>
      <c r="C5142" s="89" t="s">
        <v>53</v>
      </c>
      <c r="D5142" s="89" t="s">
        <v>311</v>
      </c>
      <c r="E5142" s="89" t="s">
        <v>312</v>
      </c>
      <c r="F5142" s="304">
        <v>0.4</v>
      </c>
      <c r="G5142" s="304">
        <v>1.8</v>
      </c>
      <c r="H5142" s="304">
        <v>4.3</v>
      </c>
      <c r="I5142" s="147" t="str">
        <f t="shared" si="34"/>
        <v>SE</v>
      </c>
      <c r="J5142" s="147">
        <v>134</v>
      </c>
    </row>
    <row r="5143" spans="1:10" x14ac:dyDescent="0.25">
      <c r="A5143" s="89">
        <v>46040</v>
      </c>
      <c r="B5143" s="89" t="s">
        <v>293</v>
      </c>
      <c r="C5143" s="89" t="s">
        <v>53</v>
      </c>
      <c r="D5143" s="89" t="s">
        <v>311</v>
      </c>
      <c r="E5143" s="89" t="s">
        <v>312</v>
      </c>
      <c r="F5143" s="304">
        <v>0.4</v>
      </c>
      <c r="G5143" s="304">
        <v>2.7</v>
      </c>
      <c r="H5143" s="304">
        <v>5.0999999999999996</v>
      </c>
      <c r="I5143" s="147" t="str">
        <f t="shared" si="34"/>
        <v>SE</v>
      </c>
      <c r="J5143" s="147">
        <v>113</v>
      </c>
    </row>
    <row r="5144" spans="1:10" x14ac:dyDescent="0.25">
      <c r="A5144" s="89">
        <v>46041</v>
      </c>
      <c r="B5144" s="89" t="s">
        <v>293</v>
      </c>
      <c r="C5144" s="89" t="s">
        <v>53</v>
      </c>
      <c r="D5144" s="89" t="s">
        <v>311</v>
      </c>
      <c r="E5144" s="89" t="s">
        <v>312</v>
      </c>
      <c r="F5144" s="304">
        <v>0.8</v>
      </c>
      <c r="G5144" s="304">
        <v>2.4</v>
      </c>
      <c r="H5144" s="304">
        <v>4.9000000000000004</v>
      </c>
      <c r="I5144" s="147" t="str">
        <f t="shared" si="34"/>
        <v>E</v>
      </c>
      <c r="J5144" s="147">
        <v>110</v>
      </c>
    </row>
    <row r="5145" spans="1:10" x14ac:dyDescent="0.25">
      <c r="A5145" s="89">
        <v>46042</v>
      </c>
      <c r="B5145" s="89" t="s">
        <v>293</v>
      </c>
      <c r="C5145" s="89" t="s">
        <v>53</v>
      </c>
      <c r="D5145" s="89" t="s">
        <v>311</v>
      </c>
      <c r="E5145" s="89" t="s">
        <v>312</v>
      </c>
      <c r="F5145" s="304">
        <v>0.6</v>
      </c>
      <c r="G5145" s="304">
        <v>2.1</v>
      </c>
      <c r="H5145" s="304">
        <v>4.4000000000000004</v>
      </c>
      <c r="I5145" s="147" t="str">
        <f t="shared" si="34"/>
        <v>SE</v>
      </c>
      <c r="J5145" s="147">
        <v>114</v>
      </c>
    </row>
    <row r="5146" spans="1:10" x14ac:dyDescent="0.25">
      <c r="A5146" s="89">
        <v>46043</v>
      </c>
      <c r="B5146" s="89" t="s">
        <v>293</v>
      </c>
      <c r="C5146" s="89" t="s">
        <v>53</v>
      </c>
      <c r="D5146" s="89" t="s">
        <v>311</v>
      </c>
      <c r="E5146" s="89" t="s">
        <v>312</v>
      </c>
      <c r="F5146" s="304">
        <v>0.1</v>
      </c>
      <c r="G5146" s="304">
        <v>0.9</v>
      </c>
      <c r="H5146" s="304">
        <v>4.0999999999999996</v>
      </c>
      <c r="I5146" s="147" t="str">
        <f t="shared" si="34"/>
        <v>SE</v>
      </c>
      <c r="J5146" s="147">
        <v>114</v>
      </c>
    </row>
    <row r="5147" spans="1:10" x14ac:dyDescent="0.25">
      <c r="A5147" s="89">
        <v>46044</v>
      </c>
      <c r="B5147" s="89" t="s">
        <v>293</v>
      </c>
      <c r="C5147" s="89" t="s">
        <v>53</v>
      </c>
      <c r="D5147" s="89" t="s">
        <v>311</v>
      </c>
      <c r="E5147" s="89" t="s">
        <v>312</v>
      </c>
      <c r="F5147" s="304">
        <v>0.3</v>
      </c>
      <c r="G5147" s="304">
        <v>0.5</v>
      </c>
      <c r="H5147" s="304">
        <v>7.2</v>
      </c>
      <c r="I5147" s="147" t="str">
        <f t="shared" si="34"/>
        <v>E</v>
      </c>
      <c r="J5147" s="147">
        <v>108</v>
      </c>
    </row>
    <row r="5148" spans="1:10" x14ac:dyDescent="0.25">
      <c r="A5148" s="89">
        <v>46045</v>
      </c>
      <c r="B5148" s="89" t="s">
        <v>293</v>
      </c>
      <c r="C5148" s="89" t="s">
        <v>53</v>
      </c>
      <c r="D5148" s="89" t="s">
        <v>311</v>
      </c>
      <c r="E5148" s="89" t="s">
        <v>312</v>
      </c>
      <c r="F5148" s="304">
        <v>0.6</v>
      </c>
      <c r="G5148" s="304">
        <v>2.4</v>
      </c>
      <c r="H5148" s="304">
        <v>4.9000000000000004</v>
      </c>
      <c r="I5148" s="147" t="str">
        <f t="shared" si="34"/>
        <v>E</v>
      </c>
      <c r="J5148" s="147">
        <v>103</v>
      </c>
    </row>
    <row r="5149" spans="1:10" x14ac:dyDescent="0.25">
      <c r="A5149" s="89">
        <v>46046</v>
      </c>
      <c r="B5149" s="89" t="s">
        <v>293</v>
      </c>
      <c r="C5149" s="89" t="s">
        <v>53</v>
      </c>
      <c r="D5149" s="89" t="s">
        <v>311</v>
      </c>
      <c r="E5149" s="89" t="s">
        <v>312</v>
      </c>
      <c r="F5149" s="304">
        <v>0.3</v>
      </c>
      <c r="G5149" s="304">
        <v>1</v>
      </c>
      <c r="H5149" s="304">
        <v>5.4</v>
      </c>
      <c r="I5149" s="147" t="str">
        <f t="shared" si="34"/>
        <v>SE</v>
      </c>
      <c r="J5149" s="147">
        <v>119</v>
      </c>
    </row>
    <row r="5150" spans="1:10" x14ac:dyDescent="0.25">
      <c r="A5150" s="89">
        <v>46047</v>
      </c>
      <c r="B5150" s="89" t="s">
        <v>293</v>
      </c>
      <c r="C5150" s="89" t="s">
        <v>53</v>
      </c>
      <c r="D5150" s="89" t="s">
        <v>311</v>
      </c>
      <c r="E5150" s="89" t="s">
        <v>312</v>
      </c>
      <c r="F5150" s="304">
        <v>0.2</v>
      </c>
      <c r="G5150" s="304">
        <v>0.3</v>
      </c>
      <c r="H5150" s="304">
        <v>4</v>
      </c>
      <c r="I5150" s="147" t="str">
        <f t="shared" si="34"/>
        <v>N</v>
      </c>
      <c r="J5150" s="147">
        <v>348</v>
      </c>
    </row>
    <row r="5151" spans="1:10" x14ac:dyDescent="0.25">
      <c r="A5151" s="89">
        <v>46048</v>
      </c>
      <c r="B5151" s="89" t="s">
        <v>293</v>
      </c>
      <c r="C5151" s="89" t="s">
        <v>53</v>
      </c>
      <c r="D5151" s="89" t="s">
        <v>311</v>
      </c>
      <c r="E5151" s="89" t="s">
        <v>312</v>
      </c>
      <c r="F5151" s="304">
        <v>0.6</v>
      </c>
      <c r="G5151" s="304">
        <v>2.5</v>
      </c>
      <c r="H5151" s="304">
        <v>5.7</v>
      </c>
      <c r="I5151" s="147" t="str">
        <f t="shared" si="34"/>
        <v>SE</v>
      </c>
      <c r="J5151" s="147">
        <v>113</v>
      </c>
    </row>
    <row r="5152" spans="1:10" x14ac:dyDescent="0.25">
      <c r="A5152" s="89">
        <v>46049</v>
      </c>
      <c r="B5152" s="89" t="s">
        <v>293</v>
      </c>
      <c r="C5152" s="89" t="s">
        <v>53</v>
      </c>
      <c r="D5152" s="89" t="s">
        <v>311</v>
      </c>
      <c r="E5152" s="89" t="s">
        <v>312</v>
      </c>
      <c r="F5152" s="304">
        <v>0.3</v>
      </c>
      <c r="G5152" s="304">
        <v>2.2999999999999998</v>
      </c>
      <c r="H5152" s="304">
        <v>4.9000000000000004</v>
      </c>
      <c r="I5152" s="147" t="str">
        <f t="shared" si="34"/>
        <v>SE</v>
      </c>
      <c r="J5152" s="147">
        <v>116</v>
      </c>
    </row>
    <row r="5153" spans="1:10" x14ac:dyDescent="0.25">
      <c r="A5153" s="89">
        <v>46050</v>
      </c>
      <c r="B5153" s="89" t="s">
        <v>293</v>
      </c>
      <c r="C5153" s="89" t="s">
        <v>53</v>
      </c>
      <c r="D5153" s="89" t="s">
        <v>311</v>
      </c>
      <c r="E5153" s="89" t="s">
        <v>312</v>
      </c>
      <c r="F5153" s="304">
        <v>0.2</v>
      </c>
      <c r="G5153" s="304">
        <v>1.7</v>
      </c>
      <c r="H5153" s="304">
        <v>4.5</v>
      </c>
      <c r="I5153" s="147" t="str">
        <f t="shared" si="34"/>
        <v>SE</v>
      </c>
      <c r="J5153" s="147">
        <v>124</v>
      </c>
    </row>
    <row r="5154" spans="1:10" x14ac:dyDescent="0.25">
      <c r="A5154" s="89">
        <v>46051</v>
      </c>
      <c r="B5154" s="89" t="s">
        <v>293</v>
      </c>
      <c r="C5154" s="89" t="s">
        <v>53</v>
      </c>
      <c r="D5154" s="89" t="s">
        <v>311</v>
      </c>
      <c r="E5154" s="89" t="s">
        <v>312</v>
      </c>
      <c r="F5154" s="304">
        <v>0.8</v>
      </c>
      <c r="G5154" s="304">
        <v>2.8</v>
      </c>
      <c r="H5154" s="304">
        <v>5.5</v>
      </c>
      <c r="I5154" s="147" t="str">
        <f t="shared" si="34"/>
        <v>SE</v>
      </c>
      <c r="J5154" s="147">
        <v>118</v>
      </c>
    </row>
    <row r="5155" spans="1:10" x14ac:dyDescent="0.25">
      <c r="A5155" s="89">
        <v>46052</v>
      </c>
      <c r="B5155" s="89" t="s">
        <v>293</v>
      </c>
      <c r="C5155" s="89" t="s">
        <v>53</v>
      </c>
      <c r="D5155" s="89" t="s">
        <v>311</v>
      </c>
      <c r="E5155" s="89" t="s">
        <v>312</v>
      </c>
      <c r="F5155" s="304">
        <v>0.1</v>
      </c>
      <c r="G5155" s="304">
        <v>1.4</v>
      </c>
      <c r="H5155" s="304">
        <v>3.6</v>
      </c>
      <c r="I5155" s="147" t="str">
        <f t="shared" si="34"/>
        <v>SE</v>
      </c>
      <c r="J5155" s="147">
        <v>124</v>
      </c>
    </row>
    <row r="5156" spans="1:10" x14ac:dyDescent="0.25">
      <c r="A5156" s="89">
        <v>46053</v>
      </c>
      <c r="B5156" s="89" t="s">
        <v>293</v>
      </c>
      <c r="C5156" s="89" t="s">
        <v>53</v>
      </c>
      <c r="D5156" s="89" t="s">
        <v>311</v>
      </c>
      <c r="E5156" s="89" t="s">
        <v>312</v>
      </c>
      <c r="F5156" s="304">
        <v>0.1</v>
      </c>
      <c r="G5156" s="304">
        <v>0.6</v>
      </c>
      <c r="H5156" s="304">
        <v>3.1</v>
      </c>
      <c r="I5156" s="147" t="str">
        <f t="shared" si="34"/>
        <v>E</v>
      </c>
      <c r="J5156" s="147">
        <v>107</v>
      </c>
    </row>
    <row r="5157" spans="1:10" x14ac:dyDescent="0.25">
      <c r="A5157" s="89">
        <v>46054</v>
      </c>
      <c r="B5157" s="89" t="s">
        <v>293</v>
      </c>
      <c r="C5157" s="89" t="s">
        <v>53</v>
      </c>
      <c r="D5157" s="89" t="s">
        <v>311</v>
      </c>
      <c r="E5157" s="89" t="s">
        <v>312</v>
      </c>
      <c r="F5157" s="304">
        <v>0.4</v>
      </c>
      <c r="G5157" s="304">
        <v>0.2</v>
      </c>
      <c r="H5157" s="304">
        <v>5.7</v>
      </c>
      <c r="I5157" s="147" t="str">
        <f t="shared" si="34"/>
        <v>E</v>
      </c>
      <c r="J5157" s="147">
        <v>77</v>
      </c>
    </row>
    <row r="5158" spans="1:10" x14ac:dyDescent="0.25">
      <c r="A5158" s="89">
        <v>46055</v>
      </c>
      <c r="B5158" s="89" t="s">
        <v>293</v>
      </c>
      <c r="C5158" s="89" t="s">
        <v>53</v>
      </c>
      <c r="D5158" s="89" t="s">
        <v>311</v>
      </c>
      <c r="E5158" s="89" t="s">
        <v>312</v>
      </c>
      <c r="F5158" s="304">
        <v>0.8</v>
      </c>
      <c r="G5158" s="304">
        <v>2.7</v>
      </c>
      <c r="H5158" s="304">
        <v>4.5999999999999996</v>
      </c>
      <c r="I5158" s="147" t="str">
        <f t="shared" si="34"/>
        <v>SE</v>
      </c>
      <c r="J5158" s="147">
        <v>117</v>
      </c>
    </row>
    <row r="5159" spans="1:10" x14ac:dyDescent="0.25">
      <c r="A5159" s="89">
        <v>46056</v>
      </c>
      <c r="B5159" s="89" t="s">
        <v>293</v>
      </c>
      <c r="C5159" s="89" t="s">
        <v>53</v>
      </c>
      <c r="D5159" s="89" t="s">
        <v>311</v>
      </c>
      <c r="E5159" s="89" t="s">
        <v>312</v>
      </c>
      <c r="F5159" s="304">
        <v>0.4</v>
      </c>
      <c r="G5159" s="304">
        <v>2</v>
      </c>
      <c r="H5159" s="304">
        <v>4.5</v>
      </c>
      <c r="I5159" s="147" t="str">
        <f t="shared" si="34"/>
        <v>SE</v>
      </c>
      <c r="J5159" s="147">
        <v>117</v>
      </c>
    </row>
    <row r="5160" spans="1:10" x14ac:dyDescent="0.25">
      <c r="A5160" s="89">
        <v>46057</v>
      </c>
      <c r="B5160" s="89" t="s">
        <v>293</v>
      </c>
      <c r="C5160" s="89" t="s">
        <v>53</v>
      </c>
      <c r="D5160" s="89" t="s">
        <v>311</v>
      </c>
      <c r="E5160" s="89" t="s">
        <v>312</v>
      </c>
      <c r="F5160" s="304">
        <v>0.2</v>
      </c>
      <c r="G5160" s="304">
        <v>0.6</v>
      </c>
      <c r="H5160" s="304">
        <v>2.9</v>
      </c>
      <c r="I5160" s="147" t="str">
        <f t="shared" si="34"/>
        <v>SE</v>
      </c>
      <c r="J5160" s="147">
        <v>133</v>
      </c>
    </row>
    <row r="5161" spans="1:10" x14ac:dyDescent="0.25">
      <c r="A5161" s="89">
        <v>46058</v>
      </c>
      <c r="B5161" s="89" t="s">
        <v>293</v>
      </c>
      <c r="C5161" s="89" t="s">
        <v>53</v>
      </c>
      <c r="D5161" s="89" t="s">
        <v>311</v>
      </c>
      <c r="E5161" s="89" t="s">
        <v>312</v>
      </c>
      <c r="F5161" s="304">
        <v>0.3</v>
      </c>
      <c r="G5161" s="304">
        <v>0.9</v>
      </c>
      <c r="H5161" s="304">
        <v>5.4</v>
      </c>
      <c r="I5161" s="147" t="str">
        <f t="shared" si="34"/>
        <v>W</v>
      </c>
      <c r="J5161" s="147">
        <v>291</v>
      </c>
    </row>
    <row r="5162" spans="1:10" x14ac:dyDescent="0.25">
      <c r="A5162" s="89">
        <v>46059</v>
      </c>
      <c r="B5162" s="89" t="s">
        <v>293</v>
      </c>
      <c r="C5162" s="89" t="s">
        <v>53</v>
      </c>
      <c r="D5162" s="89" t="s">
        <v>311</v>
      </c>
      <c r="E5162" s="89" t="s">
        <v>312</v>
      </c>
      <c r="F5162" s="304">
        <v>0.2</v>
      </c>
      <c r="G5162" s="304">
        <v>0.6</v>
      </c>
      <c r="H5162" s="304">
        <v>6.7</v>
      </c>
      <c r="I5162" s="147" t="str">
        <f t="shared" si="34"/>
        <v>SE</v>
      </c>
      <c r="J5162" s="147">
        <v>128</v>
      </c>
    </row>
    <row r="5163" spans="1:10" x14ac:dyDescent="0.25">
      <c r="A5163" s="89">
        <v>46060</v>
      </c>
      <c r="B5163" s="89" t="s">
        <v>293</v>
      </c>
      <c r="C5163" s="89" t="s">
        <v>53</v>
      </c>
      <c r="D5163" s="89" t="s">
        <v>311</v>
      </c>
      <c r="E5163" s="89" t="s">
        <v>312</v>
      </c>
      <c r="F5163" s="304">
        <v>0</v>
      </c>
      <c r="G5163" s="304">
        <v>0.3</v>
      </c>
      <c r="H5163" s="304">
        <v>3.9</v>
      </c>
      <c r="I5163" s="147" t="str">
        <f t="shared" si="34"/>
        <v>NW</v>
      </c>
      <c r="J5163" s="147">
        <v>310</v>
      </c>
    </row>
    <row r="5164" spans="1:10" x14ac:dyDescent="0.25">
      <c r="A5164" s="89">
        <v>46061</v>
      </c>
      <c r="B5164" s="89" t="s">
        <v>293</v>
      </c>
      <c r="C5164" s="89" t="s">
        <v>53</v>
      </c>
      <c r="D5164" s="89" t="s">
        <v>311</v>
      </c>
      <c r="E5164" s="89" t="s">
        <v>312</v>
      </c>
      <c r="F5164" s="304">
        <v>0.3</v>
      </c>
      <c r="G5164" s="304">
        <v>1.2</v>
      </c>
      <c r="H5164" s="304">
        <v>2.8</v>
      </c>
      <c r="I5164" s="147" t="str">
        <f t="shared" si="34"/>
        <v>SE</v>
      </c>
      <c r="J5164" s="147">
        <v>148</v>
      </c>
    </row>
    <row r="5165" spans="1:10" x14ac:dyDescent="0.25">
      <c r="A5165" s="89">
        <v>46062</v>
      </c>
      <c r="B5165" s="89" t="s">
        <v>293</v>
      </c>
      <c r="C5165" s="89" t="s">
        <v>53</v>
      </c>
      <c r="D5165" s="89" t="s">
        <v>311</v>
      </c>
      <c r="E5165" s="89" t="s">
        <v>312</v>
      </c>
      <c r="F5165" s="304">
        <v>0.1</v>
      </c>
      <c r="G5165" s="304">
        <v>1.3</v>
      </c>
      <c r="H5165" s="304">
        <v>4.8</v>
      </c>
      <c r="I5165" s="147" t="str">
        <f t="shared" si="34"/>
        <v>NW</v>
      </c>
      <c r="J5165" s="147">
        <v>308</v>
      </c>
    </row>
    <row r="5166" spans="1:10" x14ac:dyDescent="0.25">
      <c r="A5166" s="89">
        <v>46063</v>
      </c>
      <c r="B5166" s="89" t="s">
        <v>293</v>
      </c>
      <c r="C5166" s="89" t="s">
        <v>53</v>
      </c>
      <c r="D5166" s="89" t="s">
        <v>311</v>
      </c>
      <c r="E5166" s="89" t="s">
        <v>312</v>
      </c>
      <c r="F5166" s="304">
        <v>0.1</v>
      </c>
      <c r="G5166" s="304">
        <v>0.5</v>
      </c>
      <c r="H5166" s="304">
        <v>2.8</v>
      </c>
      <c r="I5166" s="147" t="str">
        <f t="shared" si="34"/>
        <v>SE</v>
      </c>
      <c r="J5166" s="147">
        <v>133</v>
      </c>
    </row>
    <row r="5167" spans="1:10" x14ac:dyDescent="0.25">
      <c r="A5167" s="89">
        <v>46064</v>
      </c>
      <c r="B5167" s="89" t="s">
        <v>293</v>
      </c>
      <c r="C5167" s="89" t="s">
        <v>53</v>
      </c>
      <c r="D5167" s="89" t="s">
        <v>311</v>
      </c>
      <c r="E5167" s="89" t="s">
        <v>312</v>
      </c>
      <c r="F5167" s="304">
        <v>0.2</v>
      </c>
      <c r="G5167" s="304">
        <v>0.6</v>
      </c>
      <c r="H5167" s="304">
        <v>3.4</v>
      </c>
      <c r="I5167" s="147" t="str">
        <f t="shared" si="34"/>
        <v>NW</v>
      </c>
      <c r="J5167" s="147">
        <v>318</v>
      </c>
    </row>
    <row r="5168" spans="1:10" x14ac:dyDescent="0.25">
      <c r="A5168" s="89">
        <v>46065</v>
      </c>
      <c r="B5168" s="89" t="s">
        <v>293</v>
      </c>
      <c r="C5168" s="89" t="s">
        <v>53</v>
      </c>
      <c r="D5168" s="89" t="s">
        <v>311</v>
      </c>
      <c r="E5168" s="89" t="s">
        <v>312</v>
      </c>
      <c r="F5168" s="304">
        <v>0.4</v>
      </c>
      <c r="G5168" s="304">
        <v>0.7</v>
      </c>
      <c r="H5168" s="304">
        <v>6.2</v>
      </c>
      <c r="I5168" s="147" t="str">
        <f t="shared" si="34"/>
        <v>SE</v>
      </c>
      <c r="J5168" s="147">
        <v>138</v>
      </c>
    </row>
    <row r="5169" spans="1:10" x14ac:dyDescent="0.25">
      <c r="A5169" s="89">
        <v>46066</v>
      </c>
      <c r="B5169" s="89" t="s">
        <v>293</v>
      </c>
      <c r="C5169" s="89" t="s">
        <v>53</v>
      </c>
      <c r="D5169" s="89" t="s">
        <v>311</v>
      </c>
      <c r="E5169" s="89" t="s">
        <v>312</v>
      </c>
      <c r="F5169" s="304">
        <v>0.6</v>
      </c>
      <c r="G5169" s="304">
        <v>2.2999999999999998</v>
      </c>
      <c r="H5169" s="304">
        <v>7</v>
      </c>
      <c r="I5169" s="147" t="str">
        <f t="shared" si="34"/>
        <v>SE</v>
      </c>
      <c r="J5169" s="147">
        <v>118</v>
      </c>
    </row>
    <row r="5170" spans="1:10" x14ac:dyDescent="0.25">
      <c r="A5170" s="89">
        <v>46067</v>
      </c>
      <c r="B5170" s="89" t="s">
        <v>293</v>
      </c>
      <c r="C5170" s="89" t="s">
        <v>53</v>
      </c>
      <c r="D5170" s="89" t="s">
        <v>311</v>
      </c>
      <c r="E5170" s="89" t="s">
        <v>312</v>
      </c>
      <c r="F5170" s="304">
        <v>0.7</v>
      </c>
      <c r="G5170" s="304">
        <v>2.6</v>
      </c>
      <c r="H5170" s="304">
        <v>5.7</v>
      </c>
      <c r="I5170" s="147" t="str">
        <f t="shared" si="34"/>
        <v>E</v>
      </c>
      <c r="J5170" s="147">
        <v>107</v>
      </c>
    </row>
    <row r="5171" spans="1:10" x14ac:dyDescent="0.25">
      <c r="A5171" s="89">
        <v>46068</v>
      </c>
      <c r="B5171" s="89" t="s">
        <v>293</v>
      </c>
      <c r="C5171" s="89" t="s">
        <v>53</v>
      </c>
      <c r="D5171" s="89" t="s">
        <v>311</v>
      </c>
      <c r="E5171" s="89" t="s">
        <v>312</v>
      </c>
      <c r="F5171" s="304">
        <v>0.6</v>
      </c>
      <c r="G5171" s="304">
        <v>2.4</v>
      </c>
      <c r="H5171" s="304">
        <v>5.5</v>
      </c>
      <c r="I5171" s="147" t="str">
        <f t="shared" si="34"/>
        <v>E</v>
      </c>
      <c r="J5171" s="147">
        <v>106</v>
      </c>
    </row>
    <row r="5172" spans="1:10" x14ac:dyDescent="0.25">
      <c r="A5172" s="89">
        <v>46069</v>
      </c>
      <c r="B5172" s="89" t="s">
        <v>293</v>
      </c>
      <c r="C5172" s="89" t="s">
        <v>53</v>
      </c>
      <c r="D5172" s="89" t="s">
        <v>311</v>
      </c>
      <c r="E5172" s="89" t="s">
        <v>312</v>
      </c>
      <c r="F5172" s="304">
        <v>0.6</v>
      </c>
      <c r="G5172" s="304">
        <v>2.1</v>
      </c>
      <c r="H5172" s="304">
        <v>4.8</v>
      </c>
      <c r="I5172" s="147" t="str">
        <f t="shared" si="34"/>
        <v>E</v>
      </c>
      <c r="J5172" s="147">
        <v>98</v>
      </c>
    </row>
    <row r="5173" spans="1:10" x14ac:dyDescent="0.25">
      <c r="A5173" s="89">
        <v>46070</v>
      </c>
      <c r="B5173" s="89" t="s">
        <v>293</v>
      </c>
      <c r="C5173" s="89" t="s">
        <v>53</v>
      </c>
      <c r="D5173" s="89" t="s">
        <v>311</v>
      </c>
      <c r="E5173" s="89" t="s">
        <v>312</v>
      </c>
      <c r="F5173" s="304">
        <v>0</v>
      </c>
      <c r="G5173" s="304">
        <v>1.1000000000000001</v>
      </c>
      <c r="H5173" s="304">
        <v>3.4</v>
      </c>
      <c r="I5173" s="147" t="str">
        <f t="shared" si="34"/>
        <v>SE</v>
      </c>
      <c r="J5173" s="147">
        <v>120</v>
      </c>
    </row>
    <row r="5174" spans="1:10" x14ac:dyDescent="0.25">
      <c r="A5174" s="89">
        <v>46071</v>
      </c>
      <c r="B5174" s="89" t="s">
        <v>293</v>
      </c>
      <c r="C5174" s="89" t="s">
        <v>53</v>
      </c>
      <c r="D5174" s="89" t="s">
        <v>311</v>
      </c>
      <c r="E5174" s="89" t="s">
        <v>312</v>
      </c>
      <c r="F5174" s="304">
        <v>0.4</v>
      </c>
      <c r="G5174" s="304">
        <v>2.6</v>
      </c>
      <c r="H5174" s="304">
        <v>7.4</v>
      </c>
      <c r="I5174" s="147" t="str">
        <f t="shared" si="34"/>
        <v>NW</v>
      </c>
      <c r="J5174" s="147">
        <v>298</v>
      </c>
    </row>
    <row r="5175" spans="1:10" x14ac:dyDescent="0.25">
      <c r="A5175" s="89">
        <v>46072</v>
      </c>
      <c r="B5175" s="89" t="s">
        <v>293</v>
      </c>
      <c r="C5175" s="89" t="s">
        <v>53</v>
      </c>
      <c r="D5175" s="89" t="s">
        <v>311</v>
      </c>
      <c r="E5175" s="89" t="s">
        <v>312</v>
      </c>
      <c r="F5175" s="304">
        <v>0.5</v>
      </c>
      <c r="G5175" s="304">
        <v>2.1</v>
      </c>
      <c r="H5175" s="304">
        <v>5.3</v>
      </c>
      <c r="I5175" s="147" t="str">
        <f t="shared" si="34"/>
        <v>E</v>
      </c>
      <c r="J5175" s="147">
        <v>112</v>
      </c>
    </row>
    <row r="5176" spans="1:10" x14ac:dyDescent="0.25">
      <c r="A5176" s="89">
        <v>46073</v>
      </c>
      <c r="B5176" s="89" t="s">
        <v>293</v>
      </c>
      <c r="C5176" s="89" t="s">
        <v>53</v>
      </c>
      <c r="D5176" s="89" t="s">
        <v>311</v>
      </c>
      <c r="E5176" s="89" t="s">
        <v>312</v>
      </c>
      <c r="F5176" s="304">
        <v>0.3</v>
      </c>
      <c r="G5176" s="304">
        <v>1.9</v>
      </c>
      <c r="H5176" s="304">
        <v>4.3</v>
      </c>
      <c r="I5176" s="147" t="str">
        <f t="shared" si="34"/>
        <v>SE</v>
      </c>
      <c r="J5176" s="147">
        <v>119</v>
      </c>
    </row>
    <row r="5177" spans="1:10" x14ac:dyDescent="0.25">
      <c r="A5177" s="89">
        <v>46074</v>
      </c>
      <c r="B5177" s="89" t="s">
        <v>293</v>
      </c>
      <c r="C5177" s="89" t="s">
        <v>53</v>
      </c>
      <c r="D5177" s="89" t="s">
        <v>311</v>
      </c>
      <c r="E5177" s="89" t="s">
        <v>312</v>
      </c>
      <c r="F5177" s="304">
        <v>0.6</v>
      </c>
      <c r="G5177" s="304">
        <v>1.3</v>
      </c>
      <c r="H5177" s="304">
        <v>4.8</v>
      </c>
      <c r="I5177" s="147" t="str">
        <f t="shared" si="34"/>
        <v>W</v>
      </c>
      <c r="J5177" s="147">
        <v>283</v>
      </c>
    </row>
    <row r="5178" spans="1:10" x14ac:dyDescent="0.25">
      <c r="A5178" s="89">
        <v>46075</v>
      </c>
      <c r="B5178" s="89" t="s">
        <v>293</v>
      </c>
      <c r="C5178" s="89" t="s">
        <v>53</v>
      </c>
      <c r="D5178" s="89" t="s">
        <v>311</v>
      </c>
      <c r="E5178" s="89" t="s">
        <v>312</v>
      </c>
      <c r="F5178" s="304">
        <v>0.1</v>
      </c>
      <c r="G5178" s="304">
        <v>0.2</v>
      </c>
      <c r="H5178" s="304">
        <v>4</v>
      </c>
      <c r="I5178" s="147" t="str">
        <f t="shared" si="34"/>
        <v>NW</v>
      </c>
      <c r="J5178" s="147">
        <v>293</v>
      </c>
    </row>
    <row r="5179" spans="1:10" x14ac:dyDescent="0.25">
      <c r="A5179" s="89">
        <v>46076</v>
      </c>
      <c r="B5179" s="89" t="s">
        <v>293</v>
      </c>
      <c r="C5179" s="89" t="s">
        <v>53</v>
      </c>
      <c r="D5179" s="89" t="s">
        <v>311</v>
      </c>
      <c r="E5179" s="89" t="s">
        <v>312</v>
      </c>
      <c r="F5179" s="304">
        <v>0.3</v>
      </c>
      <c r="G5179" s="304">
        <v>0.2</v>
      </c>
      <c r="H5179" s="304">
        <v>5.0999999999999996</v>
      </c>
      <c r="I5179" s="147" t="str">
        <f t="shared" si="34"/>
        <v>N</v>
      </c>
      <c r="J5179" s="147">
        <v>13</v>
      </c>
    </row>
    <row r="5180" spans="1:10" x14ac:dyDescent="0.25">
      <c r="A5180" s="89">
        <v>46077</v>
      </c>
      <c r="B5180" s="89" t="s">
        <v>293</v>
      </c>
      <c r="C5180" s="89" t="s">
        <v>53</v>
      </c>
      <c r="D5180" s="89" t="s">
        <v>311</v>
      </c>
      <c r="E5180" s="89" t="s">
        <v>312</v>
      </c>
      <c r="F5180" s="304">
        <v>0.5</v>
      </c>
      <c r="G5180" s="304">
        <v>1.8</v>
      </c>
      <c r="H5180" s="304">
        <v>3.9</v>
      </c>
      <c r="I5180" s="147" t="str">
        <f t="shared" si="34"/>
        <v>SE</v>
      </c>
      <c r="J5180" s="147">
        <v>113</v>
      </c>
    </row>
    <row r="5181" spans="1:10" x14ac:dyDescent="0.25">
      <c r="A5181" s="89">
        <v>46078</v>
      </c>
      <c r="B5181" s="89" t="s">
        <v>293</v>
      </c>
      <c r="C5181" s="89" t="s">
        <v>53</v>
      </c>
      <c r="D5181" s="89" t="s">
        <v>311</v>
      </c>
      <c r="E5181" s="89" t="s">
        <v>312</v>
      </c>
      <c r="F5181" s="304">
        <v>0.2</v>
      </c>
      <c r="G5181" s="304">
        <v>0.8</v>
      </c>
      <c r="H5181" s="304">
        <v>4.5</v>
      </c>
      <c r="I5181" s="147" t="str">
        <f t="shared" si="34"/>
        <v>SE</v>
      </c>
      <c r="J5181" s="147">
        <v>136</v>
      </c>
    </row>
    <row r="5182" spans="1:10" x14ac:dyDescent="0.25">
      <c r="A5182" s="89">
        <v>46079</v>
      </c>
      <c r="B5182" s="89" t="s">
        <v>293</v>
      </c>
      <c r="C5182" s="89" t="s">
        <v>53</v>
      </c>
      <c r="D5182" s="89" t="s">
        <v>311</v>
      </c>
      <c r="E5182" s="89" t="s">
        <v>312</v>
      </c>
      <c r="F5182" s="304">
        <v>1</v>
      </c>
      <c r="G5182" s="304">
        <v>2.6</v>
      </c>
      <c r="H5182" s="304">
        <v>5.8</v>
      </c>
      <c r="I5182" s="147" t="str">
        <f t="shared" si="34"/>
        <v>SE</v>
      </c>
      <c r="J5182" s="147">
        <v>116</v>
      </c>
    </row>
    <row r="5183" spans="1:10" x14ac:dyDescent="0.25">
      <c r="A5183" s="89">
        <v>46080</v>
      </c>
      <c r="B5183" s="89" t="s">
        <v>293</v>
      </c>
      <c r="C5183" s="89" t="s">
        <v>53</v>
      </c>
      <c r="D5183" s="89" t="s">
        <v>311</v>
      </c>
      <c r="E5183" s="89" t="s">
        <v>312</v>
      </c>
      <c r="F5183" s="304">
        <v>0.8</v>
      </c>
      <c r="G5183" s="304">
        <v>2.7</v>
      </c>
      <c r="H5183" s="304">
        <v>5.7</v>
      </c>
      <c r="I5183" s="147" t="str">
        <f t="shared" si="34"/>
        <v>SE</v>
      </c>
      <c r="J5183" s="147">
        <v>121</v>
      </c>
    </row>
    <row r="5184" spans="1:10" x14ac:dyDescent="0.25">
      <c r="A5184" s="89">
        <v>46081</v>
      </c>
      <c r="B5184" s="89" t="s">
        <v>293</v>
      </c>
      <c r="C5184" s="89" t="s">
        <v>53</v>
      </c>
      <c r="D5184" s="89" t="s">
        <v>311</v>
      </c>
      <c r="E5184" s="89" t="s">
        <v>312</v>
      </c>
      <c r="F5184" s="304">
        <v>0.7</v>
      </c>
      <c r="G5184" s="304">
        <v>2.6</v>
      </c>
      <c r="H5184" s="304">
        <v>7.6</v>
      </c>
      <c r="I5184" s="147" t="str">
        <f t="shared" si="34"/>
        <v>E</v>
      </c>
      <c r="J5184" s="147">
        <v>108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77"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8" t="s">
        <v>126</v>
      </c>
      <c r="B9" s="348" t="s">
        <v>196</v>
      </c>
      <c r="C9" s="348" t="s">
        <v>197</v>
      </c>
      <c r="D9" s="348" t="s">
        <v>132</v>
      </c>
      <c r="E9" s="348" t="s">
        <v>361</v>
      </c>
      <c r="F9" s="348" t="s">
        <v>446</v>
      </c>
      <c r="G9" s="350" t="s">
        <v>168</v>
      </c>
      <c r="H9" s="351"/>
      <c r="I9" s="346" t="s">
        <v>572</v>
      </c>
      <c r="J9" s="347"/>
    </row>
    <row r="10" spans="1:10" ht="45" customHeight="1" x14ac:dyDescent="0.25">
      <c r="A10" s="349"/>
      <c r="B10" s="349"/>
      <c r="C10" s="349"/>
      <c r="D10" s="349"/>
      <c r="E10" s="349"/>
      <c r="F10" s="349"/>
      <c r="G10" s="116" t="s">
        <v>131</v>
      </c>
      <c r="H10" s="117" t="s">
        <v>315</v>
      </c>
      <c r="I10" s="116" t="s">
        <v>131</v>
      </c>
      <c r="J10" s="117" t="s">
        <v>315</v>
      </c>
    </row>
    <row r="11" spans="1:10" x14ac:dyDescent="0.25">
      <c r="A11" s="340">
        <v>43525</v>
      </c>
      <c r="B11" s="28">
        <v>17</v>
      </c>
      <c r="C11" s="28" t="s">
        <v>362</v>
      </c>
      <c r="D11" s="28" t="s">
        <v>214</v>
      </c>
      <c r="E11" s="97">
        <v>43530</v>
      </c>
      <c r="F11" s="97">
        <v>43538</v>
      </c>
      <c r="G11" s="166" t="s">
        <v>168</v>
      </c>
      <c r="H11" s="166"/>
      <c r="I11" s="166" t="s">
        <v>364</v>
      </c>
      <c r="J11" s="166" t="s">
        <v>365</v>
      </c>
    </row>
    <row r="12" spans="1:10" x14ac:dyDescent="0.25">
      <c r="A12" s="341"/>
      <c r="B12" s="28">
        <v>18</v>
      </c>
      <c r="C12" s="28" t="s">
        <v>274</v>
      </c>
      <c r="D12" s="28" t="s">
        <v>214</v>
      </c>
      <c r="E12" s="97">
        <v>43530</v>
      </c>
      <c r="F12" s="97">
        <v>43538</v>
      </c>
      <c r="G12" s="166" t="s">
        <v>168</v>
      </c>
      <c r="H12" s="166">
        <v>6.8</v>
      </c>
      <c r="I12" s="166" t="s">
        <v>364</v>
      </c>
      <c r="J12" s="166" t="s">
        <v>365</v>
      </c>
    </row>
    <row r="13" spans="1:10" x14ac:dyDescent="0.25">
      <c r="A13" s="342"/>
      <c r="B13" s="28">
        <v>19</v>
      </c>
      <c r="C13" s="28" t="s">
        <v>363</v>
      </c>
      <c r="D13" s="28" t="s">
        <v>214</v>
      </c>
      <c r="E13" s="97">
        <v>43530</v>
      </c>
      <c r="F13" s="97">
        <v>43538</v>
      </c>
      <c r="G13" s="166" t="s">
        <v>168</v>
      </c>
      <c r="H13" s="166">
        <v>7</v>
      </c>
      <c r="I13" s="166" t="s">
        <v>364</v>
      </c>
      <c r="J13" s="166" t="s">
        <v>365</v>
      </c>
    </row>
    <row r="14" spans="1:10" x14ac:dyDescent="0.25">
      <c r="A14" s="340">
        <v>43617</v>
      </c>
      <c r="B14" s="28">
        <v>17</v>
      </c>
      <c r="C14" s="28" t="s">
        <v>362</v>
      </c>
      <c r="D14" s="28" t="s">
        <v>214</v>
      </c>
      <c r="E14" s="97">
        <v>43620</v>
      </c>
      <c r="F14" s="97">
        <v>43627</v>
      </c>
      <c r="G14" s="166" t="s">
        <v>168</v>
      </c>
      <c r="H14" s="166">
        <v>6.8</v>
      </c>
      <c r="I14" s="166" t="s">
        <v>364</v>
      </c>
      <c r="J14" s="166" t="s">
        <v>365</v>
      </c>
    </row>
    <row r="15" spans="1:10" x14ac:dyDescent="0.25">
      <c r="A15" s="341"/>
      <c r="B15" s="28">
        <v>18</v>
      </c>
      <c r="C15" s="28" t="s">
        <v>274</v>
      </c>
      <c r="D15" s="28" t="s">
        <v>214</v>
      </c>
      <c r="E15" s="97">
        <v>43620</v>
      </c>
      <c r="F15" s="97">
        <v>43627</v>
      </c>
      <c r="G15" s="166" t="s">
        <v>168</v>
      </c>
      <c r="H15" s="166">
        <v>7.1</v>
      </c>
      <c r="I15" s="166" t="s">
        <v>364</v>
      </c>
      <c r="J15" s="166" t="s">
        <v>365</v>
      </c>
    </row>
    <row r="16" spans="1:10" x14ac:dyDescent="0.25">
      <c r="A16" s="342"/>
      <c r="B16" s="28">
        <v>19</v>
      </c>
      <c r="C16" s="28" t="s">
        <v>363</v>
      </c>
      <c r="D16" s="28" t="s">
        <v>214</v>
      </c>
      <c r="E16" s="97">
        <v>43620</v>
      </c>
      <c r="F16" s="97">
        <v>43627</v>
      </c>
      <c r="G16" s="166" t="s">
        <v>168</v>
      </c>
      <c r="H16" s="166">
        <v>6.9</v>
      </c>
      <c r="I16" s="166" t="s">
        <v>364</v>
      </c>
      <c r="J16" s="166" t="s">
        <v>365</v>
      </c>
    </row>
    <row r="17" spans="1:10" x14ac:dyDescent="0.25">
      <c r="A17" s="340">
        <v>43709</v>
      </c>
      <c r="B17" s="28">
        <v>17</v>
      </c>
      <c r="C17" s="28" t="s">
        <v>362</v>
      </c>
      <c r="D17" s="28" t="s">
        <v>214</v>
      </c>
      <c r="E17" s="97">
        <v>43710</v>
      </c>
      <c r="F17" s="97">
        <v>43717</v>
      </c>
      <c r="G17" s="166" t="s">
        <v>168</v>
      </c>
      <c r="H17" s="166">
        <v>7.15</v>
      </c>
      <c r="I17" s="166" t="s">
        <v>364</v>
      </c>
      <c r="J17" s="166" t="s">
        <v>419</v>
      </c>
    </row>
    <row r="18" spans="1:10" x14ac:dyDescent="0.25">
      <c r="A18" s="341"/>
      <c r="B18" s="28">
        <v>18</v>
      </c>
      <c r="C18" s="28" t="s">
        <v>274</v>
      </c>
      <c r="D18" s="28" t="s">
        <v>214</v>
      </c>
      <c r="E18" s="97">
        <v>43710</v>
      </c>
      <c r="F18" s="97">
        <v>43717</v>
      </c>
      <c r="G18" s="166" t="s">
        <v>168</v>
      </c>
      <c r="H18" s="166">
        <v>6.58</v>
      </c>
      <c r="I18" s="166" t="s">
        <v>364</v>
      </c>
      <c r="J18" s="166">
        <v>20</v>
      </c>
    </row>
    <row r="19" spans="1:10" x14ac:dyDescent="0.25">
      <c r="A19" s="342"/>
      <c r="B19" s="28">
        <v>19</v>
      </c>
      <c r="C19" s="28" t="s">
        <v>363</v>
      </c>
      <c r="D19" s="28" t="s">
        <v>214</v>
      </c>
      <c r="E19" s="97">
        <v>43710</v>
      </c>
      <c r="F19" s="97">
        <v>43717</v>
      </c>
      <c r="G19" s="166" t="s">
        <v>168</v>
      </c>
      <c r="H19" s="166">
        <v>4.08</v>
      </c>
      <c r="I19" s="166" t="s">
        <v>364</v>
      </c>
      <c r="J19" s="166">
        <v>4</v>
      </c>
    </row>
    <row r="20" spans="1:10" x14ac:dyDescent="0.25">
      <c r="A20" s="340">
        <v>43800</v>
      </c>
      <c r="B20" s="28">
        <v>17</v>
      </c>
      <c r="C20" s="28" t="s">
        <v>362</v>
      </c>
      <c r="D20" s="28" t="s">
        <v>214</v>
      </c>
      <c r="E20" s="97">
        <v>43801</v>
      </c>
      <c r="F20" s="97">
        <v>43808</v>
      </c>
      <c r="G20" s="166" t="s">
        <v>168</v>
      </c>
      <c r="H20" s="166">
        <v>7.04</v>
      </c>
      <c r="I20" s="166" t="s">
        <v>364</v>
      </c>
      <c r="J20" s="166" t="s">
        <v>419</v>
      </c>
    </row>
    <row r="21" spans="1:10" x14ac:dyDescent="0.25">
      <c r="A21" s="341"/>
      <c r="B21" s="28">
        <v>18</v>
      </c>
      <c r="C21" s="28" t="s">
        <v>274</v>
      </c>
      <c r="D21" s="28" t="s">
        <v>214</v>
      </c>
      <c r="E21" s="97">
        <v>43801</v>
      </c>
      <c r="F21" s="97">
        <v>43808</v>
      </c>
      <c r="G21" s="166" t="s">
        <v>168</v>
      </c>
      <c r="H21" s="166">
        <v>3.97</v>
      </c>
      <c r="I21" s="166" t="s">
        <v>364</v>
      </c>
      <c r="J21" s="166" t="s">
        <v>419</v>
      </c>
    </row>
    <row r="22" spans="1:10" x14ac:dyDescent="0.25">
      <c r="A22" s="342"/>
      <c r="B22" s="28">
        <v>19</v>
      </c>
      <c r="C22" s="28" t="s">
        <v>363</v>
      </c>
      <c r="D22" s="28" t="s">
        <v>214</v>
      </c>
      <c r="E22" s="97">
        <v>43801</v>
      </c>
      <c r="F22" s="97">
        <v>43808</v>
      </c>
      <c r="G22" s="166" t="s">
        <v>168</v>
      </c>
      <c r="H22" s="166">
        <v>6.45</v>
      </c>
      <c r="I22" s="166" t="s">
        <v>364</v>
      </c>
      <c r="J22" s="166" t="s">
        <v>419</v>
      </c>
    </row>
    <row r="23" spans="1:10" x14ac:dyDescent="0.25">
      <c r="A23" s="340">
        <v>43891</v>
      </c>
      <c r="B23" s="28">
        <v>17</v>
      </c>
      <c r="C23" s="28" t="s">
        <v>362</v>
      </c>
      <c r="D23" s="28" t="s">
        <v>214</v>
      </c>
      <c r="E23" s="97">
        <v>43892</v>
      </c>
      <c r="F23" s="97">
        <v>43899</v>
      </c>
      <c r="G23" s="166" t="s">
        <v>168</v>
      </c>
      <c r="H23" s="166">
        <v>6.97</v>
      </c>
      <c r="I23" s="166" t="s">
        <v>364</v>
      </c>
      <c r="J23" s="166" t="s">
        <v>419</v>
      </c>
    </row>
    <row r="24" spans="1:10" x14ac:dyDescent="0.25">
      <c r="A24" s="341"/>
      <c r="B24" s="28">
        <v>18</v>
      </c>
      <c r="C24" s="28" t="s">
        <v>274</v>
      </c>
      <c r="D24" s="28" t="s">
        <v>214</v>
      </c>
      <c r="E24" s="97">
        <v>43892</v>
      </c>
      <c r="F24" s="97">
        <v>43899</v>
      </c>
      <c r="G24" s="166" t="s">
        <v>168</v>
      </c>
      <c r="H24" s="166">
        <v>6.18</v>
      </c>
      <c r="I24" s="166" t="s">
        <v>364</v>
      </c>
      <c r="J24" s="166" t="s">
        <v>419</v>
      </c>
    </row>
    <row r="25" spans="1:10" x14ac:dyDescent="0.25">
      <c r="A25" s="342"/>
      <c r="B25" s="28">
        <v>19</v>
      </c>
      <c r="C25" s="28" t="s">
        <v>363</v>
      </c>
      <c r="D25" s="28" t="s">
        <v>214</v>
      </c>
      <c r="E25" s="97">
        <v>43892</v>
      </c>
      <c r="F25" s="97">
        <v>43899</v>
      </c>
      <c r="G25" s="166" t="s">
        <v>168</v>
      </c>
      <c r="H25" s="166">
        <v>6.57</v>
      </c>
      <c r="I25" s="166" t="s">
        <v>364</v>
      </c>
      <c r="J25" s="166" t="s">
        <v>419</v>
      </c>
    </row>
    <row r="26" spans="1:10" x14ac:dyDescent="0.25">
      <c r="A26" s="340">
        <v>43983</v>
      </c>
      <c r="B26" s="28">
        <v>17</v>
      </c>
      <c r="C26" s="28" t="s">
        <v>362</v>
      </c>
      <c r="D26" s="28" t="s">
        <v>214</v>
      </c>
      <c r="E26" s="97">
        <v>43983</v>
      </c>
      <c r="F26" s="97">
        <v>43991</v>
      </c>
      <c r="G26" s="166" t="s">
        <v>168</v>
      </c>
      <c r="H26" s="166">
        <v>7.04</v>
      </c>
      <c r="I26" s="166" t="s">
        <v>364</v>
      </c>
      <c r="J26" s="166" t="s">
        <v>419</v>
      </c>
    </row>
    <row r="27" spans="1:10" x14ac:dyDescent="0.25">
      <c r="A27" s="341"/>
      <c r="B27" s="28">
        <v>18</v>
      </c>
      <c r="C27" s="28" t="s">
        <v>274</v>
      </c>
      <c r="D27" s="28" t="s">
        <v>214</v>
      </c>
      <c r="E27" s="97">
        <v>43983</v>
      </c>
      <c r="F27" s="97">
        <v>43991</v>
      </c>
      <c r="G27" s="166" t="s">
        <v>168</v>
      </c>
      <c r="H27" s="166">
        <v>5.92</v>
      </c>
      <c r="I27" s="166" t="s">
        <v>364</v>
      </c>
      <c r="J27" s="166" t="s">
        <v>419</v>
      </c>
    </row>
    <row r="28" spans="1:10" x14ac:dyDescent="0.25">
      <c r="A28" s="342"/>
      <c r="B28" s="28">
        <v>19</v>
      </c>
      <c r="C28" s="28" t="s">
        <v>363</v>
      </c>
      <c r="D28" s="28" t="s">
        <v>214</v>
      </c>
      <c r="E28" s="97">
        <v>43983</v>
      </c>
      <c r="F28" s="97">
        <v>43991</v>
      </c>
      <c r="G28" s="166" t="s">
        <v>168</v>
      </c>
      <c r="H28" s="166">
        <v>7.16</v>
      </c>
      <c r="I28" s="166" t="s">
        <v>364</v>
      </c>
      <c r="J28" s="166" t="s">
        <v>419</v>
      </c>
    </row>
    <row r="29" spans="1:10" x14ac:dyDescent="0.25">
      <c r="A29" s="340">
        <v>44075</v>
      </c>
      <c r="B29" s="28">
        <v>17</v>
      </c>
      <c r="C29" s="28" t="s">
        <v>362</v>
      </c>
      <c r="D29" s="28" t="s">
        <v>214</v>
      </c>
      <c r="E29" s="97">
        <v>44076</v>
      </c>
      <c r="F29" s="97">
        <v>44081</v>
      </c>
      <c r="G29" s="166" t="s">
        <v>168</v>
      </c>
      <c r="H29" s="166">
        <v>7.26</v>
      </c>
      <c r="I29" s="166" t="s">
        <v>364</v>
      </c>
      <c r="J29" s="166" t="s">
        <v>419</v>
      </c>
    </row>
    <row r="30" spans="1:10" x14ac:dyDescent="0.25">
      <c r="A30" s="341"/>
      <c r="B30" s="28">
        <v>18</v>
      </c>
      <c r="C30" s="28" t="s">
        <v>274</v>
      </c>
      <c r="D30" s="28" t="s">
        <v>214</v>
      </c>
      <c r="E30" s="97">
        <v>44076</v>
      </c>
      <c r="F30" s="97">
        <v>44081</v>
      </c>
      <c r="G30" s="166" t="s">
        <v>168</v>
      </c>
      <c r="H30" s="166">
        <v>7.49</v>
      </c>
      <c r="I30" s="166" t="s">
        <v>364</v>
      </c>
      <c r="J30" s="166" t="s">
        <v>419</v>
      </c>
    </row>
    <row r="31" spans="1:10" x14ac:dyDescent="0.25">
      <c r="A31" s="342"/>
      <c r="B31" s="28">
        <v>19</v>
      </c>
      <c r="C31" s="28" t="s">
        <v>363</v>
      </c>
      <c r="D31" s="28" t="s">
        <v>214</v>
      </c>
      <c r="E31" s="97">
        <v>44076</v>
      </c>
      <c r="F31" s="97">
        <v>44081</v>
      </c>
      <c r="G31" s="166" t="s">
        <v>168</v>
      </c>
      <c r="H31" s="166">
        <v>6.77</v>
      </c>
      <c r="I31" s="166" t="s">
        <v>364</v>
      </c>
      <c r="J31" s="166">
        <v>1900</v>
      </c>
    </row>
    <row r="32" spans="1:10" x14ac:dyDescent="0.25">
      <c r="A32" s="340">
        <v>44166</v>
      </c>
      <c r="B32" s="28">
        <v>17</v>
      </c>
      <c r="C32" s="28" t="s">
        <v>362</v>
      </c>
      <c r="D32" s="28" t="s">
        <v>214</v>
      </c>
      <c r="E32" s="97">
        <v>44174</v>
      </c>
      <c r="F32" s="97">
        <v>44180</v>
      </c>
      <c r="G32" s="166" t="s">
        <v>168</v>
      </c>
      <c r="H32" s="166">
        <v>7.28</v>
      </c>
      <c r="I32" s="166" t="s">
        <v>364</v>
      </c>
      <c r="J32" s="166">
        <v>36</v>
      </c>
    </row>
    <row r="33" spans="1:10" x14ac:dyDescent="0.25">
      <c r="A33" s="341"/>
      <c r="B33" s="28">
        <v>18</v>
      </c>
      <c r="C33" s="28" t="s">
        <v>274</v>
      </c>
      <c r="D33" s="28" t="s">
        <v>214</v>
      </c>
      <c r="E33" s="97">
        <v>44174</v>
      </c>
      <c r="F33" s="97">
        <v>44180</v>
      </c>
      <c r="G33" s="166" t="s">
        <v>168</v>
      </c>
      <c r="H33" s="166">
        <v>7.05</v>
      </c>
      <c r="I33" s="166" t="s">
        <v>364</v>
      </c>
      <c r="J33" s="166" t="s">
        <v>460</v>
      </c>
    </row>
    <row r="34" spans="1:10" x14ac:dyDescent="0.25">
      <c r="A34" s="342"/>
      <c r="B34" s="28">
        <v>19</v>
      </c>
      <c r="C34" s="28" t="s">
        <v>363</v>
      </c>
      <c r="D34" s="28" t="s">
        <v>214</v>
      </c>
      <c r="E34" s="97">
        <v>44174</v>
      </c>
      <c r="F34" s="97">
        <v>44180</v>
      </c>
      <c r="G34" s="166" t="s">
        <v>168</v>
      </c>
      <c r="H34" s="166">
        <v>7.88</v>
      </c>
      <c r="I34" s="166" t="s">
        <v>364</v>
      </c>
      <c r="J34" s="166">
        <v>91</v>
      </c>
    </row>
    <row r="35" spans="1:10" x14ac:dyDescent="0.25">
      <c r="A35" s="340">
        <v>44256</v>
      </c>
      <c r="B35" s="28">
        <v>17</v>
      </c>
      <c r="C35" s="28" t="s">
        <v>362</v>
      </c>
      <c r="D35" s="28" t="s">
        <v>214</v>
      </c>
      <c r="E35" s="97">
        <v>44263</v>
      </c>
      <c r="F35" s="97">
        <v>44270</v>
      </c>
      <c r="G35" s="166" t="s">
        <v>168</v>
      </c>
      <c r="H35" s="166">
        <v>7.05</v>
      </c>
      <c r="I35" s="166" t="s">
        <v>364</v>
      </c>
      <c r="J35" s="166" t="s">
        <v>460</v>
      </c>
    </row>
    <row r="36" spans="1:10" x14ac:dyDescent="0.25">
      <c r="A36" s="341"/>
      <c r="B36" s="28">
        <v>18</v>
      </c>
      <c r="C36" s="28" t="s">
        <v>274</v>
      </c>
      <c r="D36" s="28" t="s">
        <v>214</v>
      </c>
      <c r="E36" s="97">
        <v>44263</v>
      </c>
      <c r="F36" s="97">
        <v>44270</v>
      </c>
      <c r="G36" s="166" t="s">
        <v>168</v>
      </c>
      <c r="H36" s="166">
        <v>7.25</v>
      </c>
      <c r="I36" s="166" t="s">
        <v>364</v>
      </c>
      <c r="J36" s="166" t="s">
        <v>460</v>
      </c>
    </row>
    <row r="37" spans="1:10" x14ac:dyDescent="0.25">
      <c r="A37" s="342"/>
      <c r="B37" s="28">
        <v>19</v>
      </c>
      <c r="C37" s="28" t="s">
        <v>363</v>
      </c>
      <c r="D37" s="28" t="s">
        <v>214</v>
      </c>
      <c r="E37" s="97">
        <v>44263</v>
      </c>
      <c r="F37" s="97">
        <v>44270</v>
      </c>
      <c r="G37" s="166" t="s">
        <v>168</v>
      </c>
      <c r="H37" s="166">
        <v>7.42</v>
      </c>
      <c r="I37" s="166" t="s">
        <v>364</v>
      </c>
      <c r="J37" s="166" t="s">
        <v>462</v>
      </c>
    </row>
    <row r="38" spans="1:10" x14ac:dyDescent="0.25">
      <c r="A38" s="340">
        <v>44348</v>
      </c>
      <c r="B38" s="28">
        <v>17</v>
      </c>
      <c r="C38" s="28" t="s">
        <v>362</v>
      </c>
      <c r="D38" s="28" t="s">
        <v>214</v>
      </c>
      <c r="E38" s="135" t="s">
        <v>466</v>
      </c>
      <c r="F38" s="97">
        <v>44369</v>
      </c>
      <c r="G38" s="166" t="s">
        <v>168</v>
      </c>
      <c r="H38" s="166">
        <v>7.4</v>
      </c>
      <c r="I38" s="166" t="s">
        <v>364</v>
      </c>
      <c r="J38" s="166" t="s">
        <v>460</v>
      </c>
    </row>
    <row r="39" spans="1:10" x14ac:dyDescent="0.25">
      <c r="A39" s="341"/>
      <c r="B39" s="28">
        <v>18</v>
      </c>
      <c r="C39" s="28" t="s">
        <v>274</v>
      </c>
      <c r="D39" s="28" t="s">
        <v>214</v>
      </c>
      <c r="E39" s="135" t="s">
        <v>466</v>
      </c>
      <c r="F39" s="97">
        <v>44369</v>
      </c>
      <c r="G39" s="166" t="s">
        <v>168</v>
      </c>
      <c r="H39" s="166">
        <v>7.2</v>
      </c>
      <c r="I39" s="166" t="s">
        <v>364</v>
      </c>
      <c r="J39" s="166" t="s">
        <v>460</v>
      </c>
    </row>
    <row r="40" spans="1:10" x14ac:dyDescent="0.25">
      <c r="A40" s="342"/>
      <c r="B40" s="28">
        <v>19</v>
      </c>
      <c r="C40" s="28" t="s">
        <v>363</v>
      </c>
      <c r="D40" s="28" t="s">
        <v>214</v>
      </c>
      <c r="E40" s="135" t="s">
        <v>466</v>
      </c>
      <c r="F40" s="97">
        <v>44369</v>
      </c>
      <c r="G40" s="166" t="s">
        <v>168</v>
      </c>
      <c r="H40" s="166">
        <v>6.62</v>
      </c>
      <c r="I40" s="166" t="s">
        <v>364</v>
      </c>
      <c r="J40" s="166">
        <v>650</v>
      </c>
    </row>
    <row r="41" spans="1:10" x14ac:dyDescent="0.25">
      <c r="A41" s="340">
        <v>44440</v>
      </c>
      <c r="B41" s="28">
        <v>17</v>
      </c>
      <c r="C41" s="28" t="s">
        <v>362</v>
      </c>
      <c r="D41" s="28" t="s">
        <v>214</v>
      </c>
      <c r="E41" s="97">
        <v>44460</v>
      </c>
      <c r="F41" s="97">
        <v>44467</v>
      </c>
      <c r="G41" s="166" t="s">
        <v>168</v>
      </c>
      <c r="H41" s="166">
        <v>6.99</v>
      </c>
      <c r="I41" s="166" t="s">
        <v>364</v>
      </c>
      <c r="J41" s="166" t="s">
        <v>460</v>
      </c>
    </row>
    <row r="42" spans="1:10" x14ac:dyDescent="0.25">
      <c r="A42" s="341"/>
      <c r="B42" s="28">
        <v>18</v>
      </c>
      <c r="C42" s="28" t="s">
        <v>274</v>
      </c>
      <c r="D42" s="28" t="s">
        <v>214</v>
      </c>
      <c r="E42" s="97">
        <v>44460</v>
      </c>
      <c r="F42" s="97">
        <v>44467</v>
      </c>
      <c r="G42" s="166" t="s">
        <v>168</v>
      </c>
      <c r="H42" s="166">
        <v>7.49</v>
      </c>
      <c r="I42" s="166" t="s">
        <v>364</v>
      </c>
      <c r="J42" s="166" t="s">
        <v>460</v>
      </c>
    </row>
    <row r="43" spans="1:10" x14ac:dyDescent="0.25">
      <c r="A43" s="342"/>
      <c r="B43" s="28">
        <v>19</v>
      </c>
      <c r="C43" s="28" t="s">
        <v>363</v>
      </c>
      <c r="D43" s="28" t="s">
        <v>214</v>
      </c>
      <c r="E43" s="97">
        <v>44460</v>
      </c>
      <c r="F43" s="97">
        <v>44467</v>
      </c>
      <c r="G43" s="166" t="s">
        <v>168</v>
      </c>
      <c r="H43" s="166">
        <v>6.79</v>
      </c>
      <c r="I43" s="166" t="s">
        <v>364</v>
      </c>
      <c r="J43" s="166">
        <v>91</v>
      </c>
    </row>
    <row r="44" spans="1:10" x14ac:dyDescent="0.25">
      <c r="A44" s="340">
        <v>44531</v>
      </c>
      <c r="B44" s="28">
        <v>17</v>
      </c>
      <c r="C44" s="28" t="s">
        <v>362</v>
      </c>
      <c r="D44" s="28" t="s">
        <v>214</v>
      </c>
      <c r="E44" s="97">
        <v>44530</v>
      </c>
      <c r="F44" s="97">
        <v>44537</v>
      </c>
      <c r="G44" s="166" t="s">
        <v>168</v>
      </c>
      <c r="H44" s="166">
        <v>6.96</v>
      </c>
      <c r="I44" s="166" t="s">
        <v>364</v>
      </c>
      <c r="J44" s="166" t="s">
        <v>460</v>
      </c>
    </row>
    <row r="45" spans="1:10" x14ac:dyDescent="0.25">
      <c r="A45" s="341"/>
      <c r="B45" s="28">
        <v>18</v>
      </c>
      <c r="C45" s="28" t="s">
        <v>274</v>
      </c>
      <c r="D45" s="28" t="s">
        <v>214</v>
      </c>
      <c r="E45" s="97">
        <v>44530</v>
      </c>
      <c r="F45" s="97">
        <v>44537</v>
      </c>
      <c r="G45" s="166" t="s">
        <v>168</v>
      </c>
      <c r="H45" s="166">
        <v>7.08</v>
      </c>
      <c r="I45" s="166" t="s">
        <v>364</v>
      </c>
      <c r="J45" s="166" t="s">
        <v>460</v>
      </c>
    </row>
    <row r="46" spans="1:10" x14ac:dyDescent="0.25">
      <c r="A46" s="342"/>
      <c r="B46" s="28">
        <v>19</v>
      </c>
      <c r="C46" s="28" t="s">
        <v>363</v>
      </c>
      <c r="D46" s="28" t="s">
        <v>214</v>
      </c>
      <c r="E46" s="97">
        <v>44530</v>
      </c>
      <c r="F46" s="97">
        <v>44537</v>
      </c>
      <c r="G46" s="166" t="s">
        <v>168</v>
      </c>
      <c r="H46" s="166">
        <v>6.82</v>
      </c>
      <c r="I46" s="166" t="s">
        <v>364</v>
      </c>
      <c r="J46" s="166" t="s">
        <v>497</v>
      </c>
    </row>
    <row r="47" spans="1:10" x14ac:dyDescent="0.25">
      <c r="A47" s="340">
        <v>44621</v>
      </c>
      <c r="B47" s="28">
        <v>17</v>
      </c>
      <c r="C47" s="28" t="s">
        <v>362</v>
      </c>
      <c r="D47" s="28" t="s">
        <v>214</v>
      </c>
      <c r="E47" s="97">
        <v>44621</v>
      </c>
      <c r="F47" s="97">
        <v>44629</v>
      </c>
      <c r="G47" s="166" t="s">
        <v>168</v>
      </c>
      <c r="H47" s="166">
        <v>7.13</v>
      </c>
      <c r="I47" s="166" t="s">
        <v>364</v>
      </c>
      <c r="J47" s="166" t="s">
        <v>460</v>
      </c>
    </row>
    <row r="48" spans="1:10" x14ac:dyDescent="0.25">
      <c r="A48" s="341"/>
      <c r="B48" s="28">
        <v>18</v>
      </c>
      <c r="C48" s="28" t="s">
        <v>274</v>
      </c>
      <c r="D48" s="28" t="s">
        <v>214</v>
      </c>
      <c r="E48" s="97">
        <v>44621</v>
      </c>
      <c r="F48" s="97">
        <v>44629</v>
      </c>
      <c r="G48" s="166" t="s">
        <v>168</v>
      </c>
      <c r="H48" s="166">
        <v>7.26</v>
      </c>
      <c r="I48" s="166" t="s">
        <v>364</v>
      </c>
      <c r="J48" s="166" t="s">
        <v>460</v>
      </c>
    </row>
    <row r="49" spans="1:10" x14ac:dyDescent="0.25">
      <c r="A49" s="342"/>
      <c r="B49" s="28">
        <v>19</v>
      </c>
      <c r="C49" s="28" t="s">
        <v>363</v>
      </c>
      <c r="D49" s="28" t="s">
        <v>214</v>
      </c>
      <c r="E49" s="97">
        <v>44621</v>
      </c>
      <c r="F49" s="97">
        <v>44629</v>
      </c>
      <c r="G49" s="166" t="s">
        <v>168</v>
      </c>
      <c r="H49" s="166">
        <v>4.62</v>
      </c>
      <c r="I49" s="166" t="s">
        <v>364</v>
      </c>
      <c r="J49" s="166" t="s">
        <v>460</v>
      </c>
    </row>
    <row r="50" spans="1:10" x14ac:dyDescent="0.25">
      <c r="A50" s="340">
        <v>44719</v>
      </c>
      <c r="B50" s="28">
        <v>17</v>
      </c>
      <c r="C50" s="28" t="s">
        <v>362</v>
      </c>
      <c r="D50" s="28" t="s">
        <v>214</v>
      </c>
      <c r="E50" s="97">
        <v>44719</v>
      </c>
      <c r="F50" s="97">
        <v>44728</v>
      </c>
      <c r="G50" s="166" t="s">
        <v>168</v>
      </c>
      <c r="H50" s="166">
        <v>7.39</v>
      </c>
      <c r="I50" s="166" t="s">
        <v>364</v>
      </c>
      <c r="J50" s="166" t="s">
        <v>460</v>
      </c>
    </row>
    <row r="51" spans="1:10" x14ac:dyDescent="0.25">
      <c r="A51" s="341"/>
      <c r="B51" s="28">
        <v>18</v>
      </c>
      <c r="C51" s="28" t="s">
        <v>274</v>
      </c>
      <c r="D51" s="28" t="s">
        <v>214</v>
      </c>
      <c r="E51" s="97">
        <v>44719</v>
      </c>
      <c r="F51" s="97">
        <v>44728</v>
      </c>
      <c r="G51" s="166" t="s">
        <v>168</v>
      </c>
      <c r="H51" s="166">
        <v>7.25</v>
      </c>
      <c r="I51" s="166" t="s">
        <v>364</v>
      </c>
      <c r="J51" s="166" t="s">
        <v>460</v>
      </c>
    </row>
    <row r="52" spans="1:10" x14ac:dyDescent="0.25">
      <c r="A52" s="342"/>
      <c r="B52" s="28">
        <v>19</v>
      </c>
      <c r="C52" s="28" t="s">
        <v>363</v>
      </c>
      <c r="D52" s="28" t="s">
        <v>214</v>
      </c>
      <c r="E52" s="97">
        <v>44719</v>
      </c>
      <c r="F52" s="97">
        <v>44728</v>
      </c>
      <c r="G52" s="166" t="s">
        <v>168</v>
      </c>
      <c r="H52" s="166">
        <v>5.0999999999999996</v>
      </c>
      <c r="I52" s="166" t="s">
        <v>364</v>
      </c>
      <c r="J52" s="166" t="s">
        <v>460</v>
      </c>
    </row>
    <row r="53" spans="1:10" x14ac:dyDescent="0.25">
      <c r="A53" s="340">
        <v>44816</v>
      </c>
      <c r="B53" s="28">
        <v>17</v>
      </c>
      <c r="C53" s="28" t="s">
        <v>362</v>
      </c>
      <c r="D53" s="28" t="s">
        <v>214</v>
      </c>
      <c r="E53" s="97">
        <v>44816</v>
      </c>
      <c r="F53" s="97">
        <v>44823</v>
      </c>
      <c r="G53" s="166" t="s">
        <v>168</v>
      </c>
      <c r="H53" s="166">
        <v>6.97</v>
      </c>
      <c r="I53" s="166" t="s">
        <v>364</v>
      </c>
      <c r="J53" s="166" t="s">
        <v>460</v>
      </c>
    </row>
    <row r="54" spans="1:10" x14ac:dyDescent="0.25">
      <c r="A54" s="341"/>
      <c r="B54" s="28">
        <v>18</v>
      </c>
      <c r="C54" s="28" t="s">
        <v>274</v>
      </c>
      <c r="D54" s="28" t="s">
        <v>214</v>
      </c>
      <c r="E54" s="97">
        <v>44816</v>
      </c>
      <c r="F54" s="97">
        <v>44823</v>
      </c>
      <c r="G54" s="166" t="s">
        <v>168</v>
      </c>
      <c r="H54" s="166">
        <v>6.09</v>
      </c>
      <c r="I54" s="166" t="s">
        <v>364</v>
      </c>
      <c r="J54" s="166" t="s">
        <v>460</v>
      </c>
    </row>
    <row r="55" spans="1:10" x14ac:dyDescent="0.25">
      <c r="A55" s="342"/>
      <c r="B55" s="28">
        <v>19</v>
      </c>
      <c r="C55" s="28" t="s">
        <v>363</v>
      </c>
      <c r="D55" s="28" t="s">
        <v>214</v>
      </c>
      <c r="E55" s="97">
        <v>44816</v>
      </c>
      <c r="F55" s="97">
        <v>44823</v>
      </c>
      <c r="G55" s="166" t="s">
        <v>168</v>
      </c>
      <c r="H55" s="166">
        <v>3.89</v>
      </c>
      <c r="I55" s="166" t="s">
        <v>364</v>
      </c>
      <c r="J55" s="166" t="s">
        <v>460</v>
      </c>
    </row>
    <row r="56" spans="1:10" x14ac:dyDescent="0.25">
      <c r="A56" s="340">
        <v>44914</v>
      </c>
      <c r="B56" s="28">
        <v>17</v>
      </c>
      <c r="C56" s="28" t="s">
        <v>362</v>
      </c>
      <c r="D56" s="28" t="s">
        <v>214</v>
      </c>
      <c r="E56" s="97">
        <v>44914</v>
      </c>
      <c r="F56" s="97">
        <v>44925</v>
      </c>
      <c r="G56" s="166" t="s">
        <v>168</v>
      </c>
      <c r="H56" s="166">
        <v>6.19</v>
      </c>
      <c r="I56" s="166" t="s">
        <v>364</v>
      </c>
      <c r="J56" s="166" t="s">
        <v>460</v>
      </c>
    </row>
    <row r="57" spans="1:10" x14ac:dyDescent="0.25">
      <c r="A57" s="341"/>
      <c r="B57" s="28">
        <v>18</v>
      </c>
      <c r="C57" s="28" t="s">
        <v>274</v>
      </c>
      <c r="D57" s="28" t="s">
        <v>214</v>
      </c>
      <c r="E57" s="97">
        <v>44914</v>
      </c>
      <c r="F57" s="97">
        <v>44925</v>
      </c>
      <c r="G57" s="166" t="s">
        <v>168</v>
      </c>
      <c r="H57" s="166">
        <v>6.19</v>
      </c>
      <c r="I57" s="166" t="s">
        <v>364</v>
      </c>
      <c r="J57" s="166" t="s">
        <v>460</v>
      </c>
    </row>
    <row r="58" spans="1:10" x14ac:dyDescent="0.25">
      <c r="A58" s="342"/>
      <c r="B58" s="28">
        <v>19</v>
      </c>
      <c r="C58" s="28" t="s">
        <v>363</v>
      </c>
      <c r="D58" s="28" t="s">
        <v>214</v>
      </c>
      <c r="E58" s="97">
        <v>44914</v>
      </c>
      <c r="F58" s="97">
        <v>44925</v>
      </c>
      <c r="G58" s="166" t="s">
        <v>168</v>
      </c>
      <c r="H58" s="166">
        <v>3.39</v>
      </c>
      <c r="I58" s="166" t="s">
        <v>364</v>
      </c>
      <c r="J58" s="166" t="s">
        <v>460</v>
      </c>
    </row>
    <row r="59" spans="1:10" x14ac:dyDescent="0.25">
      <c r="A59" s="340">
        <v>45012</v>
      </c>
      <c r="B59" s="28">
        <v>17</v>
      </c>
      <c r="C59" s="28" t="s">
        <v>362</v>
      </c>
      <c r="D59" s="28" t="s">
        <v>214</v>
      </c>
      <c r="E59" s="97">
        <v>45012</v>
      </c>
      <c r="F59" s="97">
        <v>45019</v>
      </c>
      <c r="G59" s="166" t="s">
        <v>168</v>
      </c>
      <c r="H59" s="166">
        <v>7.21</v>
      </c>
      <c r="I59" s="166" t="s">
        <v>364</v>
      </c>
      <c r="J59" s="166" t="s">
        <v>540</v>
      </c>
    </row>
    <row r="60" spans="1:10" x14ac:dyDescent="0.25">
      <c r="A60" s="341"/>
      <c r="B60" s="28">
        <v>18</v>
      </c>
      <c r="C60" s="28" t="s">
        <v>274</v>
      </c>
      <c r="D60" s="28" t="s">
        <v>214</v>
      </c>
      <c r="E60" s="97">
        <v>45012</v>
      </c>
      <c r="F60" s="97">
        <v>45019</v>
      </c>
      <c r="G60" s="166" t="s">
        <v>168</v>
      </c>
      <c r="H60" s="166">
        <v>6.64</v>
      </c>
      <c r="I60" s="166" t="s">
        <v>364</v>
      </c>
      <c r="J60" s="166" t="s">
        <v>460</v>
      </c>
    </row>
    <row r="61" spans="1:10" x14ac:dyDescent="0.25">
      <c r="A61" s="342"/>
      <c r="B61" s="28">
        <v>19</v>
      </c>
      <c r="C61" s="28" t="s">
        <v>363</v>
      </c>
      <c r="D61" s="28" t="s">
        <v>214</v>
      </c>
      <c r="E61" s="97">
        <v>45012</v>
      </c>
      <c r="F61" s="97">
        <v>45019</v>
      </c>
      <c r="G61" s="166" t="s">
        <v>168</v>
      </c>
      <c r="H61" s="166">
        <v>4.04</v>
      </c>
      <c r="I61" s="166" t="s">
        <v>364</v>
      </c>
      <c r="J61" s="166" t="s">
        <v>460</v>
      </c>
    </row>
    <row r="62" spans="1:10" x14ac:dyDescent="0.25">
      <c r="A62" s="340">
        <v>45096</v>
      </c>
      <c r="B62" s="28">
        <v>17</v>
      </c>
      <c r="C62" s="28" t="s">
        <v>362</v>
      </c>
      <c r="D62" s="28" t="s">
        <v>214</v>
      </c>
      <c r="E62" s="97">
        <v>45096</v>
      </c>
      <c r="F62" s="97">
        <v>45105</v>
      </c>
      <c r="G62" s="166" t="s">
        <v>168</v>
      </c>
      <c r="H62" s="166">
        <v>7.18</v>
      </c>
      <c r="I62" s="166" t="s">
        <v>364</v>
      </c>
      <c r="J62" s="166" t="s">
        <v>460</v>
      </c>
    </row>
    <row r="63" spans="1:10" x14ac:dyDescent="0.25">
      <c r="A63" s="341"/>
      <c r="B63" s="28">
        <v>18</v>
      </c>
      <c r="C63" s="28" t="s">
        <v>274</v>
      </c>
      <c r="D63" s="28" t="s">
        <v>214</v>
      </c>
      <c r="E63" s="97">
        <v>45096</v>
      </c>
      <c r="F63" s="97">
        <v>45105</v>
      </c>
      <c r="G63" s="166" t="s">
        <v>168</v>
      </c>
      <c r="H63" s="166">
        <v>6.58</v>
      </c>
      <c r="I63" s="166" t="s">
        <v>364</v>
      </c>
      <c r="J63" s="166" t="s">
        <v>550</v>
      </c>
    </row>
    <row r="64" spans="1:10" x14ac:dyDescent="0.25">
      <c r="A64" s="342"/>
      <c r="B64" s="28">
        <v>19</v>
      </c>
      <c r="C64" s="28" t="s">
        <v>363</v>
      </c>
      <c r="D64" s="28" t="s">
        <v>214</v>
      </c>
      <c r="E64" s="97">
        <v>45096</v>
      </c>
      <c r="F64" s="97">
        <v>45105</v>
      </c>
      <c r="G64" s="166" t="s">
        <v>168</v>
      </c>
      <c r="H64" s="166">
        <v>3.48</v>
      </c>
      <c r="I64" s="166" t="s">
        <v>364</v>
      </c>
      <c r="J64" s="166" t="s">
        <v>460</v>
      </c>
    </row>
    <row r="65" spans="1:10" x14ac:dyDescent="0.25">
      <c r="A65" s="340">
        <v>45170</v>
      </c>
      <c r="B65" s="28">
        <v>17</v>
      </c>
      <c r="C65" s="28" t="s">
        <v>362</v>
      </c>
      <c r="D65" s="28" t="s">
        <v>214</v>
      </c>
      <c r="E65" s="97">
        <v>45182</v>
      </c>
      <c r="F65" s="97">
        <v>45190</v>
      </c>
      <c r="G65" s="166" t="s">
        <v>168</v>
      </c>
      <c r="H65" s="166">
        <v>6.48</v>
      </c>
      <c r="I65" s="166" t="s">
        <v>364</v>
      </c>
      <c r="J65" s="166" t="s">
        <v>460</v>
      </c>
    </row>
    <row r="66" spans="1:10" x14ac:dyDescent="0.25">
      <c r="A66" s="341"/>
      <c r="B66" s="28">
        <v>18</v>
      </c>
      <c r="C66" s="28" t="s">
        <v>274</v>
      </c>
      <c r="D66" s="28" t="s">
        <v>214</v>
      </c>
      <c r="E66" s="97">
        <v>45182</v>
      </c>
      <c r="F66" s="97">
        <v>45190</v>
      </c>
      <c r="G66" s="166" t="s">
        <v>168</v>
      </c>
      <c r="H66" s="166">
        <v>9.24</v>
      </c>
      <c r="I66" s="166" t="s">
        <v>364</v>
      </c>
      <c r="J66" s="166" t="s">
        <v>460</v>
      </c>
    </row>
    <row r="67" spans="1:10" x14ac:dyDescent="0.25">
      <c r="A67" s="342"/>
      <c r="B67" s="28">
        <v>19</v>
      </c>
      <c r="C67" s="28" t="s">
        <v>363</v>
      </c>
      <c r="D67" s="28" t="s">
        <v>214</v>
      </c>
      <c r="E67" s="97">
        <v>45182</v>
      </c>
      <c r="F67" s="97">
        <v>45190</v>
      </c>
      <c r="G67" s="166" t="s">
        <v>168</v>
      </c>
      <c r="H67" s="166">
        <v>4.66</v>
      </c>
      <c r="I67" s="166" t="s">
        <v>364</v>
      </c>
      <c r="J67" s="166" t="s">
        <v>460</v>
      </c>
    </row>
    <row r="68" spans="1:10" x14ac:dyDescent="0.25">
      <c r="A68" s="340">
        <v>45261</v>
      </c>
      <c r="B68" s="28">
        <v>17</v>
      </c>
      <c r="C68" s="28" t="s">
        <v>362</v>
      </c>
      <c r="D68" s="28" t="s">
        <v>214</v>
      </c>
      <c r="E68" s="97">
        <v>45266</v>
      </c>
      <c r="F68" s="97">
        <v>45273</v>
      </c>
      <c r="G68" s="166" t="s">
        <v>168</v>
      </c>
      <c r="H68" s="166">
        <v>6.56</v>
      </c>
      <c r="I68" s="166" t="s">
        <v>364</v>
      </c>
      <c r="J68" s="166" t="s">
        <v>573</v>
      </c>
    </row>
    <row r="69" spans="1:10" x14ac:dyDescent="0.25">
      <c r="A69" s="341"/>
      <c r="B69" s="28">
        <v>18</v>
      </c>
      <c r="C69" s="28" t="s">
        <v>274</v>
      </c>
      <c r="D69" s="28" t="s">
        <v>214</v>
      </c>
      <c r="E69" s="97">
        <v>45266</v>
      </c>
      <c r="F69" s="97">
        <v>45273</v>
      </c>
      <c r="G69" s="166" t="s">
        <v>168</v>
      </c>
      <c r="H69" s="166">
        <v>5.84</v>
      </c>
      <c r="I69" s="166" t="s">
        <v>364</v>
      </c>
      <c r="J69" s="166" t="s">
        <v>573</v>
      </c>
    </row>
    <row r="70" spans="1:10" x14ac:dyDescent="0.25">
      <c r="A70" s="342"/>
      <c r="B70" s="28">
        <v>19</v>
      </c>
      <c r="C70" s="28" t="s">
        <v>363</v>
      </c>
      <c r="D70" s="28" t="s">
        <v>214</v>
      </c>
      <c r="E70" s="97">
        <v>45266</v>
      </c>
      <c r="F70" s="97">
        <v>45273</v>
      </c>
      <c r="G70" s="166" t="s">
        <v>168</v>
      </c>
      <c r="H70" s="166">
        <v>3.54</v>
      </c>
      <c r="I70" s="166" t="s">
        <v>364</v>
      </c>
      <c r="J70" s="166" t="s">
        <v>573</v>
      </c>
    </row>
    <row r="71" spans="1:10" x14ac:dyDescent="0.25">
      <c r="A71" s="340">
        <v>45352</v>
      </c>
      <c r="B71" s="28">
        <v>17</v>
      </c>
      <c r="C71" s="28" t="s">
        <v>362</v>
      </c>
      <c r="D71" s="28" t="s">
        <v>214</v>
      </c>
      <c r="E71" s="97">
        <v>45362</v>
      </c>
      <c r="F71" s="97">
        <v>45370</v>
      </c>
      <c r="G71" s="166" t="s">
        <v>168</v>
      </c>
      <c r="H71" s="166">
        <v>6.61</v>
      </c>
      <c r="I71" s="166" t="s">
        <v>364</v>
      </c>
      <c r="J71" s="166" t="s">
        <v>573</v>
      </c>
    </row>
    <row r="72" spans="1:10" x14ac:dyDescent="0.25">
      <c r="A72" s="341"/>
      <c r="B72" s="28">
        <v>18</v>
      </c>
      <c r="C72" s="28" t="s">
        <v>274</v>
      </c>
      <c r="D72" s="28" t="s">
        <v>214</v>
      </c>
      <c r="E72" s="97">
        <v>45362</v>
      </c>
      <c r="F72" s="97">
        <v>45370</v>
      </c>
      <c r="G72" s="166" t="s">
        <v>168</v>
      </c>
      <c r="H72" s="166">
        <v>4.37</v>
      </c>
      <c r="I72" s="166" t="s">
        <v>364</v>
      </c>
      <c r="J72" s="166" t="s">
        <v>573</v>
      </c>
    </row>
    <row r="73" spans="1:10" x14ac:dyDescent="0.25">
      <c r="A73" s="342"/>
      <c r="B73" s="28">
        <v>19</v>
      </c>
      <c r="C73" s="28" t="s">
        <v>363</v>
      </c>
      <c r="D73" s="28" t="s">
        <v>214</v>
      </c>
      <c r="E73" s="97">
        <v>45362</v>
      </c>
      <c r="F73" s="97">
        <v>45370</v>
      </c>
      <c r="G73" s="166" t="s">
        <v>168</v>
      </c>
      <c r="H73" s="166">
        <v>3.67</v>
      </c>
      <c r="I73" s="166" t="s">
        <v>364</v>
      </c>
      <c r="J73" s="166" t="s">
        <v>573</v>
      </c>
    </row>
    <row r="74" spans="1:10" x14ac:dyDescent="0.25">
      <c r="A74" s="343">
        <v>45444</v>
      </c>
      <c r="B74" s="28">
        <v>17</v>
      </c>
      <c r="C74" s="28" t="s">
        <v>362</v>
      </c>
      <c r="D74" s="218" t="s">
        <v>214</v>
      </c>
      <c r="E74" s="97">
        <v>45454</v>
      </c>
      <c r="F74" s="97">
        <v>45461</v>
      </c>
      <c r="G74" s="219" t="s">
        <v>168</v>
      </c>
      <c r="H74" s="166">
        <v>7.16</v>
      </c>
      <c r="I74" s="166" t="s">
        <v>364</v>
      </c>
      <c r="J74" s="166" t="s">
        <v>573</v>
      </c>
    </row>
    <row r="75" spans="1:10" x14ac:dyDescent="0.25">
      <c r="A75" s="344"/>
      <c r="B75" s="28">
        <v>18</v>
      </c>
      <c r="C75" s="28" t="s">
        <v>274</v>
      </c>
      <c r="D75" s="218" t="s">
        <v>214</v>
      </c>
      <c r="E75" s="97">
        <v>45454</v>
      </c>
      <c r="F75" s="97">
        <v>45461</v>
      </c>
      <c r="G75" s="219" t="s">
        <v>168</v>
      </c>
      <c r="H75" s="166">
        <v>5.35</v>
      </c>
      <c r="I75" s="166" t="s">
        <v>364</v>
      </c>
      <c r="J75" s="166" t="s">
        <v>573</v>
      </c>
    </row>
    <row r="76" spans="1:10" x14ac:dyDescent="0.25">
      <c r="A76" s="345"/>
      <c r="B76" s="28">
        <v>19</v>
      </c>
      <c r="C76" s="28" t="s">
        <v>363</v>
      </c>
      <c r="D76" s="218" t="s">
        <v>214</v>
      </c>
      <c r="E76" s="97">
        <v>45454</v>
      </c>
      <c r="F76" s="97">
        <v>45461</v>
      </c>
      <c r="G76" s="219" t="s">
        <v>168</v>
      </c>
      <c r="H76" s="166">
        <v>3.65</v>
      </c>
      <c r="I76" s="166" t="s">
        <v>364</v>
      </c>
      <c r="J76" s="166" t="s">
        <v>573</v>
      </c>
    </row>
    <row r="77" spans="1:10" x14ac:dyDescent="0.25">
      <c r="A77" s="343">
        <v>45536</v>
      </c>
      <c r="B77" s="218">
        <v>17</v>
      </c>
      <c r="C77" s="218" t="s">
        <v>362</v>
      </c>
      <c r="D77" s="218" t="s">
        <v>214</v>
      </c>
      <c r="E77" s="97">
        <v>45559</v>
      </c>
      <c r="F77" s="97">
        <v>45566</v>
      </c>
      <c r="G77" s="219" t="s">
        <v>168</v>
      </c>
      <c r="H77" s="219">
        <v>6.91</v>
      </c>
      <c r="I77" s="219" t="s">
        <v>364</v>
      </c>
      <c r="J77" s="219" t="s">
        <v>573</v>
      </c>
    </row>
    <row r="78" spans="1:10" x14ac:dyDescent="0.25">
      <c r="A78" s="344"/>
      <c r="B78" s="218">
        <v>18</v>
      </c>
      <c r="C78" s="218" t="s">
        <v>274</v>
      </c>
      <c r="D78" s="218" t="s">
        <v>214</v>
      </c>
      <c r="E78" s="97">
        <v>45559</v>
      </c>
      <c r="F78" s="97">
        <v>45566</v>
      </c>
      <c r="G78" s="219" t="s">
        <v>168</v>
      </c>
      <c r="H78" s="219">
        <v>7.16</v>
      </c>
      <c r="I78" s="219" t="s">
        <v>364</v>
      </c>
      <c r="J78" s="219" t="s">
        <v>573</v>
      </c>
    </row>
    <row r="79" spans="1:10" x14ac:dyDescent="0.25">
      <c r="A79" s="345"/>
      <c r="B79" s="218">
        <v>19</v>
      </c>
      <c r="C79" s="218" t="s">
        <v>363</v>
      </c>
      <c r="D79" s="218" t="s">
        <v>214</v>
      </c>
      <c r="E79" s="97">
        <v>45559</v>
      </c>
      <c r="F79" s="97">
        <v>45566</v>
      </c>
      <c r="G79" s="219" t="s">
        <v>168</v>
      </c>
      <c r="H79" s="219">
        <v>4.79</v>
      </c>
      <c r="I79" s="219" t="s">
        <v>364</v>
      </c>
      <c r="J79" s="219" t="s">
        <v>573</v>
      </c>
    </row>
    <row r="80" spans="1:10" x14ac:dyDescent="0.25">
      <c r="A80" s="343">
        <v>45627</v>
      </c>
      <c r="B80" s="250">
        <v>17</v>
      </c>
      <c r="C80" s="250" t="s">
        <v>362</v>
      </c>
      <c r="D80" s="250" t="s">
        <v>214</v>
      </c>
      <c r="E80" s="97">
        <v>45635</v>
      </c>
      <c r="F80" s="97">
        <v>45643</v>
      </c>
      <c r="G80" s="251" t="s">
        <v>168</v>
      </c>
      <c r="H80" s="251">
        <v>6.32</v>
      </c>
      <c r="I80" s="251" t="s">
        <v>364</v>
      </c>
      <c r="J80" s="251" t="s">
        <v>573</v>
      </c>
    </row>
    <row r="81" spans="1:11" x14ac:dyDescent="0.25">
      <c r="A81" s="344"/>
      <c r="B81" s="250">
        <v>18</v>
      </c>
      <c r="C81" s="250" t="s">
        <v>274</v>
      </c>
      <c r="D81" s="250" t="s">
        <v>214</v>
      </c>
      <c r="E81" s="97">
        <v>45635</v>
      </c>
      <c r="F81" s="97">
        <v>45643</v>
      </c>
      <c r="G81" s="251" t="s">
        <v>168</v>
      </c>
      <c r="H81" s="251">
        <v>7.1</v>
      </c>
      <c r="I81" s="251" t="s">
        <v>364</v>
      </c>
      <c r="J81" s="251" t="s">
        <v>698</v>
      </c>
    </row>
    <row r="82" spans="1:11" x14ac:dyDescent="0.25">
      <c r="A82" s="345"/>
      <c r="B82" s="250">
        <v>19</v>
      </c>
      <c r="C82" s="250" t="s">
        <v>363</v>
      </c>
      <c r="D82" s="250" t="s">
        <v>214</v>
      </c>
      <c r="E82" s="97">
        <v>45635</v>
      </c>
      <c r="F82" s="97">
        <v>45643</v>
      </c>
      <c r="G82" s="251" t="s">
        <v>168</v>
      </c>
      <c r="H82" s="251">
        <v>4.53</v>
      </c>
      <c r="I82" s="251" t="s">
        <v>364</v>
      </c>
      <c r="J82" s="251" t="s">
        <v>697</v>
      </c>
    </row>
    <row r="83" spans="1:11" x14ac:dyDescent="0.25">
      <c r="A83" s="343">
        <v>45717</v>
      </c>
      <c r="B83" s="260">
        <v>17</v>
      </c>
      <c r="C83" s="260" t="s">
        <v>362</v>
      </c>
      <c r="D83" s="260" t="s">
        <v>214</v>
      </c>
      <c r="E83" s="97">
        <v>45719</v>
      </c>
      <c r="F83" s="97">
        <v>45726</v>
      </c>
      <c r="G83" s="261" t="s">
        <v>168</v>
      </c>
      <c r="H83" s="261">
        <v>7.55</v>
      </c>
      <c r="I83" s="261" t="s">
        <v>364</v>
      </c>
      <c r="J83" s="261">
        <v>6200</v>
      </c>
    </row>
    <row r="84" spans="1:11" x14ac:dyDescent="0.25">
      <c r="A84" s="344"/>
      <c r="B84" s="260">
        <v>18</v>
      </c>
      <c r="C84" s="260" t="s">
        <v>274</v>
      </c>
      <c r="D84" s="260" t="s">
        <v>214</v>
      </c>
      <c r="E84" s="97">
        <v>45719</v>
      </c>
      <c r="F84" s="97">
        <v>45726</v>
      </c>
      <c r="G84" s="261" t="s">
        <v>168</v>
      </c>
      <c r="H84" s="261">
        <v>4.4800000000000004</v>
      </c>
      <c r="I84" s="261" t="s">
        <v>364</v>
      </c>
      <c r="J84" s="261" t="s">
        <v>573</v>
      </c>
    </row>
    <row r="85" spans="1:11" x14ac:dyDescent="0.25">
      <c r="A85" s="345"/>
      <c r="B85" s="260">
        <v>19</v>
      </c>
      <c r="C85" s="260" t="s">
        <v>363</v>
      </c>
      <c r="D85" s="260" t="s">
        <v>214</v>
      </c>
      <c r="E85" s="97">
        <v>45719</v>
      </c>
      <c r="F85" s="97">
        <v>45726</v>
      </c>
      <c r="G85" s="261" t="s">
        <v>168</v>
      </c>
      <c r="H85" s="261">
        <v>6.4</v>
      </c>
      <c r="I85" s="261" t="s">
        <v>364</v>
      </c>
      <c r="J85" s="261" t="s">
        <v>573</v>
      </c>
    </row>
    <row r="86" spans="1:11" x14ac:dyDescent="0.25">
      <c r="A86" s="343">
        <v>45809</v>
      </c>
      <c r="B86" s="278">
        <v>17</v>
      </c>
      <c r="C86" s="278" t="s">
        <v>362</v>
      </c>
      <c r="D86" s="278" t="s">
        <v>214</v>
      </c>
      <c r="E86" s="97">
        <v>45824</v>
      </c>
      <c r="F86" s="97">
        <v>45832</v>
      </c>
      <c r="G86" s="279" t="s">
        <v>168</v>
      </c>
      <c r="H86" s="279">
        <v>7.18</v>
      </c>
      <c r="I86" s="279" t="s">
        <v>364</v>
      </c>
      <c r="J86" s="279" t="s">
        <v>573</v>
      </c>
    </row>
    <row r="87" spans="1:11" x14ac:dyDescent="0.25">
      <c r="A87" s="344"/>
      <c r="B87" s="278">
        <v>18</v>
      </c>
      <c r="C87" s="278" t="s">
        <v>274</v>
      </c>
      <c r="D87" s="278" t="s">
        <v>214</v>
      </c>
      <c r="E87" s="97">
        <v>45824</v>
      </c>
      <c r="F87" s="97">
        <v>45832</v>
      </c>
      <c r="G87" s="279" t="s">
        <v>168</v>
      </c>
      <c r="H87" s="279">
        <v>5.05</v>
      </c>
      <c r="I87" s="279" t="s">
        <v>364</v>
      </c>
      <c r="J87" s="279" t="s">
        <v>733</v>
      </c>
    </row>
    <row r="88" spans="1:11" x14ac:dyDescent="0.25">
      <c r="A88" s="345"/>
      <c r="B88" s="278">
        <v>19</v>
      </c>
      <c r="C88" s="278" t="s">
        <v>363</v>
      </c>
      <c r="D88" s="278" t="s">
        <v>214</v>
      </c>
      <c r="E88" s="97">
        <v>45824</v>
      </c>
      <c r="F88" s="97">
        <v>45832</v>
      </c>
      <c r="G88" s="279" t="s">
        <v>168</v>
      </c>
      <c r="H88" s="279">
        <v>6.53</v>
      </c>
      <c r="I88" s="279" t="s">
        <v>364</v>
      </c>
      <c r="J88" s="279">
        <v>56000</v>
      </c>
    </row>
    <row r="89" spans="1:11" x14ac:dyDescent="0.25">
      <c r="A89" s="343">
        <v>45901</v>
      </c>
      <c r="B89" s="283">
        <v>17</v>
      </c>
      <c r="C89" s="283" t="s">
        <v>362</v>
      </c>
      <c r="D89" s="283" t="s">
        <v>214</v>
      </c>
      <c r="E89" s="97">
        <v>45908</v>
      </c>
      <c r="F89" s="97">
        <v>45832</v>
      </c>
      <c r="G89" s="284" t="s">
        <v>168</v>
      </c>
      <c r="H89" s="284">
        <v>7.25</v>
      </c>
      <c r="I89" s="284" t="s">
        <v>364</v>
      </c>
      <c r="J89" s="284" t="s">
        <v>573</v>
      </c>
    </row>
    <row r="90" spans="1:11" x14ac:dyDescent="0.25">
      <c r="A90" s="344"/>
      <c r="B90" s="283">
        <v>18</v>
      </c>
      <c r="C90" s="283" t="s">
        <v>274</v>
      </c>
      <c r="D90" s="283" t="s">
        <v>214</v>
      </c>
      <c r="E90" s="97">
        <v>45908</v>
      </c>
      <c r="F90" s="97">
        <v>45832</v>
      </c>
      <c r="G90" s="284" t="s">
        <v>168</v>
      </c>
      <c r="H90" s="284">
        <v>4.6500000000000004</v>
      </c>
      <c r="I90" s="284" t="s">
        <v>364</v>
      </c>
      <c r="J90" s="284" t="s">
        <v>573</v>
      </c>
    </row>
    <row r="91" spans="1:11" x14ac:dyDescent="0.25">
      <c r="A91" s="345"/>
      <c r="B91" s="283">
        <v>19</v>
      </c>
      <c r="C91" s="283" t="s">
        <v>363</v>
      </c>
      <c r="D91" s="283" t="s">
        <v>214</v>
      </c>
      <c r="E91" s="97">
        <v>45908</v>
      </c>
      <c r="F91" s="97">
        <v>45832</v>
      </c>
      <c r="G91" s="284" t="s">
        <v>168</v>
      </c>
      <c r="H91" s="284">
        <v>6.04</v>
      </c>
      <c r="I91" s="284" t="s">
        <v>364</v>
      </c>
      <c r="J91" s="284">
        <v>100</v>
      </c>
    </row>
    <row r="92" spans="1:11" x14ac:dyDescent="0.25">
      <c r="A92" s="343">
        <v>45992</v>
      </c>
      <c r="B92" s="295">
        <v>17</v>
      </c>
      <c r="C92" s="295" t="s">
        <v>362</v>
      </c>
      <c r="D92" s="295" t="s">
        <v>214</v>
      </c>
      <c r="E92" s="97">
        <v>45992</v>
      </c>
      <c r="F92" s="97">
        <v>45996</v>
      </c>
      <c r="G92" s="296" t="s">
        <v>168</v>
      </c>
      <c r="H92" s="296">
        <v>7.08</v>
      </c>
      <c r="I92" s="296" t="s">
        <v>364</v>
      </c>
      <c r="J92" s="296" t="s">
        <v>573</v>
      </c>
    </row>
    <row r="93" spans="1:11" x14ac:dyDescent="0.25">
      <c r="A93" s="344"/>
      <c r="B93" s="295">
        <v>18</v>
      </c>
      <c r="C93" s="295" t="s">
        <v>274</v>
      </c>
      <c r="D93" s="295" t="s">
        <v>214</v>
      </c>
      <c r="E93" s="97">
        <v>45992</v>
      </c>
      <c r="F93" s="97">
        <v>45996</v>
      </c>
      <c r="G93" s="296" t="s">
        <v>168</v>
      </c>
      <c r="H93" s="296">
        <v>3.92</v>
      </c>
      <c r="I93" s="296" t="s">
        <v>364</v>
      </c>
      <c r="J93" s="296" t="s">
        <v>573</v>
      </c>
      <c r="K93" s="267"/>
    </row>
    <row r="94" spans="1:11" x14ac:dyDescent="0.25">
      <c r="A94" s="345"/>
      <c r="B94" s="295">
        <v>19</v>
      </c>
      <c r="C94" s="295" t="s">
        <v>363</v>
      </c>
      <c r="D94" s="295" t="s">
        <v>214</v>
      </c>
      <c r="E94" s="97">
        <v>45992</v>
      </c>
      <c r="F94" s="97">
        <v>45996</v>
      </c>
      <c r="G94" s="296" t="s">
        <v>168</v>
      </c>
      <c r="H94" s="296">
        <v>6.95</v>
      </c>
      <c r="I94" s="296" t="s">
        <v>364</v>
      </c>
      <c r="J94" s="296" t="s">
        <v>573</v>
      </c>
      <c r="K94" s="267"/>
    </row>
  </sheetData>
  <mergeCells count="36">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9"/>
  <sheetViews>
    <sheetView showGridLines="0" view="pageBreakPreview" zoomScaleNormal="100" zoomScaleSheetLayoutView="100" workbookViewId="0">
      <pane ySplit="9" topLeftCell="A763" activePane="bottomLeft" state="frozen"/>
      <selection pane="bottomLeft" activeCell="K784" sqref="K784"/>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271">
        <v>46065</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52" t="s">
        <v>195</v>
      </c>
      <c r="B670" s="352"/>
      <c r="C670" s="352"/>
      <c r="D670" s="352"/>
      <c r="E670" s="352"/>
      <c r="F670" s="352"/>
      <c r="G670" s="352"/>
      <c r="H670" s="352"/>
      <c r="I670" s="352"/>
      <c r="J670" s="352"/>
      <c r="K670" s="352"/>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311" t="s">
        <v>217</v>
      </c>
      <c r="C771" s="311" t="s">
        <v>22</v>
      </c>
      <c r="D771" s="94">
        <v>45778</v>
      </c>
      <c r="E771" s="94">
        <v>45810</v>
      </c>
      <c r="F771" s="21"/>
      <c r="G771" s="311" t="s">
        <v>17</v>
      </c>
      <c r="H771" s="311">
        <v>1</v>
      </c>
      <c r="I771" s="110" t="s">
        <v>475</v>
      </c>
      <c r="J771" s="311">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2" t="s">
        <v>217</v>
      </c>
      <c r="C773" s="282" t="s">
        <v>22</v>
      </c>
      <c r="D773" s="94">
        <v>45839</v>
      </c>
      <c r="E773" s="94">
        <v>45870</v>
      </c>
      <c r="F773" s="21"/>
      <c r="G773" s="282" t="s">
        <v>17</v>
      </c>
      <c r="H773" s="282">
        <v>1</v>
      </c>
      <c r="I773" s="110" t="s">
        <v>475</v>
      </c>
      <c r="J773" s="282">
        <v>2.8</v>
      </c>
      <c r="K773" s="99"/>
    </row>
    <row r="774" spans="1:11" s="267" customFormat="1" ht="17.25" x14ac:dyDescent="0.25">
      <c r="A774" s="96">
        <v>45870</v>
      </c>
      <c r="B774" s="281" t="s">
        <v>217</v>
      </c>
      <c r="C774" s="281" t="s">
        <v>22</v>
      </c>
      <c r="D774" s="94">
        <v>45870</v>
      </c>
      <c r="E774" s="94">
        <v>45901</v>
      </c>
      <c r="F774" s="21"/>
      <c r="G774" s="281" t="s">
        <v>17</v>
      </c>
      <c r="H774" s="281">
        <v>1</v>
      </c>
      <c r="I774" s="110" t="s">
        <v>475</v>
      </c>
      <c r="J774" s="281">
        <v>1.3</v>
      </c>
      <c r="K774" s="99"/>
    </row>
    <row r="775" spans="1:11" s="267" customFormat="1" ht="17.25" x14ac:dyDescent="0.25">
      <c r="A775" s="96">
        <v>45901</v>
      </c>
      <c r="B775" s="293" t="s">
        <v>217</v>
      </c>
      <c r="C775" s="293" t="s">
        <v>22</v>
      </c>
      <c r="D775" s="94">
        <v>45901</v>
      </c>
      <c r="E775" s="94">
        <v>45932</v>
      </c>
      <c r="F775" s="21"/>
      <c r="G775" s="293" t="s">
        <v>17</v>
      </c>
      <c r="H775" s="293">
        <v>1</v>
      </c>
      <c r="I775" s="110" t="s">
        <v>475</v>
      </c>
      <c r="J775" s="293">
        <v>6.1</v>
      </c>
      <c r="K775" s="99" t="s">
        <v>726</v>
      </c>
    </row>
    <row r="776" spans="1:11" ht="17.25" x14ac:dyDescent="0.25">
      <c r="A776" s="96">
        <v>45931</v>
      </c>
      <c r="B776" s="297" t="s">
        <v>217</v>
      </c>
      <c r="C776" s="297" t="s">
        <v>22</v>
      </c>
      <c r="D776" s="94">
        <v>45932</v>
      </c>
      <c r="E776" s="94">
        <v>45964</v>
      </c>
      <c r="F776" s="21"/>
      <c r="G776" s="297" t="s">
        <v>17</v>
      </c>
      <c r="H776" s="297">
        <v>1</v>
      </c>
      <c r="I776" s="110" t="s">
        <v>475</v>
      </c>
      <c r="J776" s="297">
        <v>3</v>
      </c>
      <c r="K776" s="99" t="s">
        <v>732</v>
      </c>
    </row>
    <row r="777" spans="1:11" s="267" customFormat="1" ht="17.25" x14ac:dyDescent="0.25">
      <c r="A777" s="96">
        <v>45962</v>
      </c>
      <c r="B777" s="297" t="s">
        <v>217</v>
      </c>
      <c r="C777" s="287" t="s">
        <v>22</v>
      </c>
      <c r="D777" s="94">
        <v>45964</v>
      </c>
      <c r="E777" s="94">
        <v>45992</v>
      </c>
      <c r="F777" s="21"/>
      <c r="G777" s="287" t="s">
        <v>17</v>
      </c>
      <c r="H777" s="287">
        <v>1</v>
      </c>
      <c r="I777" s="110" t="s">
        <v>475</v>
      </c>
      <c r="J777" s="287">
        <v>4.9000000000000004</v>
      </c>
      <c r="K777" s="99" t="s">
        <v>726</v>
      </c>
    </row>
    <row r="778" spans="1:11" s="267" customFormat="1" ht="17.25" x14ac:dyDescent="0.25">
      <c r="A778" s="96">
        <v>45992</v>
      </c>
      <c r="B778" s="307" t="s">
        <v>217</v>
      </c>
      <c r="C778" s="307" t="s">
        <v>22</v>
      </c>
      <c r="D778" s="94">
        <v>45992</v>
      </c>
      <c r="E778" s="94">
        <v>46024</v>
      </c>
      <c r="F778" s="21"/>
      <c r="G778" s="307" t="s">
        <v>17</v>
      </c>
      <c r="H778" s="307">
        <v>1</v>
      </c>
      <c r="I778" s="110" t="s">
        <v>475</v>
      </c>
      <c r="J778" s="307">
        <v>1.7</v>
      </c>
      <c r="K778" s="99"/>
    </row>
    <row r="779" spans="1:11" s="267" customFormat="1" ht="17.25" x14ac:dyDescent="0.25">
      <c r="A779" s="244">
        <v>46023</v>
      </c>
      <c r="B779" s="311" t="s">
        <v>217</v>
      </c>
      <c r="C779" s="311" t="s">
        <v>22</v>
      </c>
      <c r="D779" s="234">
        <v>46024</v>
      </c>
      <c r="E779" s="234">
        <v>46055</v>
      </c>
      <c r="F779" s="231"/>
      <c r="G779" s="311" t="s">
        <v>17</v>
      </c>
      <c r="H779" s="311">
        <v>1</v>
      </c>
      <c r="I779" s="110" t="s">
        <v>475</v>
      </c>
      <c r="J779" s="208">
        <v>4.0999999999999996</v>
      </c>
      <c r="K779" s="236" t="s">
        <v>725</v>
      </c>
    </row>
  </sheetData>
  <mergeCells count="1">
    <mergeCell ref="A670:K670"/>
  </mergeCells>
  <phoneticPr fontId="26" type="noConversion"/>
  <pageMargins left="0.7" right="0.7" top="0.75" bottom="0.75" header="0.3" footer="0.3"/>
  <pageSetup paperSize="9" scale="47" orientation="portrait" r:id="rId1"/>
  <rowBreaks count="1" manualBreakCount="1">
    <brk id="68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Karl Norman</cp:lastModifiedBy>
  <cp:lastPrinted>2019-09-19T05:34:34Z</cp:lastPrinted>
  <dcterms:created xsi:type="dcterms:W3CDTF">2017-02-13T22:24:02Z</dcterms:created>
  <dcterms:modified xsi:type="dcterms:W3CDTF">2026-03-04T02:38:45Z</dcterms:modified>
</cp:coreProperties>
</file>