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4F3954BF-3FFA-42A0-A865-78F17675D071}" xr6:coauthVersionLast="47" xr6:coauthVersionMax="47" xr10:uidLastSave="{00000000-0000-0000-0000-000000000000}"/>
  <bookViews>
    <workbookView xWindow="28680" yWindow="9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46" i="9" l="1"/>
  <c r="I5247" i="9"/>
  <c r="I5248" i="9"/>
  <c r="I5249" i="9"/>
  <c r="I5250" i="9"/>
  <c r="I5251" i="9"/>
  <c r="I5252" i="9"/>
  <c r="I5253" i="9"/>
  <c r="I5254" i="9"/>
  <c r="I5255" i="9"/>
  <c r="I5256" i="9"/>
  <c r="I5257" i="9"/>
  <c r="I5258" i="9"/>
  <c r="I5259" i="9"/>
  <c r="I5260" i="9"/>
  <c r="I5261" i="9"/>
  <c r="I5262" i="9"/>
  <c r="I5263" i="9"/>
  <c r="I5264" i="9"/>
  <c r="I5265" i="9"/>
  <c r="I5266" i="9"/>
  <c r="I5267" i="9"/>
  <c r="I5268" i="9"/>
  <c r="I5269" i="9"/>
  <c r="I5270" i="9"/>
  <c r="I5271" i="9"/>
  <c r="I5272" i="9"/>
  <c r="I5273" i="9"/>
  <c r="I5274" i="9"/>
  <c r="I5275" i="9"/>
  <c r="I5276" i="9"/>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<sst xmlns="http://schemas.openxmlformats.org/spreadsheetml/2006/main" count="69960" uniqueCount="790">
  <si>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</si>
  <si>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</si>
  <si>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</si>
  <si>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</si>
  <si>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</si>
  <si>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</si>
  <si>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</si>
  <si>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</si>
  <si>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</si>
  <si>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</si>
  <si>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</si>
  <si>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</si>
  <si>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</si>
  <si>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</si>
  <si>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</si>
  <si>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</si>
  <si>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</si>
  <si>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</si>
  <si>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</si>
  <si>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</si>
  <si>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</si>
  <si>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</si>
  <si>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</si>
  <si>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</si>
  <si>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</si>
  <si>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</si>
  <si>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</si>
  <si>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</si>
  <si>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</si>
  <si>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</si>
  <si>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</si>
  <si>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</si>
  <si>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</si>
  <si>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</si>
  <si>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</si>
  <si>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</si>
  <si>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</si>
  <si>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</si>
  <si>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</si>
  <si>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</si>
  <si>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</si>
  <si>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</si>
  <si>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</si>
  <si>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</si>
  <si>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</si>
  <si>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</si>
  <si>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</si>
  <si>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</si>
  <si>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</si>
  <si>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</si>
  <si>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</si>
  <si>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</si>
  <si>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</si>
  <si>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</si>
  <si>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</si>
  <si>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</si>
  <si>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</si>
  <si>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</si>
  <si>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</si>
  <si>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</si>
  <si>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</si>
  <si>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</si>
  <si>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</si>
  <si>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</si>
  <si>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</si>
  <si>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</si>
  <si>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</si>
  <si>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</si>
  <si>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</si>
  <si>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</si>
  <si>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</si>
  <si>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</si>
  <si>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</si>
  <si>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</si>
  <si>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</si>
  <si>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</si>
  <si>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</si>
  <si>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</si>
  <si>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</si>
  <si>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</si>
  <si>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</si>
  <si>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</si>
  <si>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</si>
  <si>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</si>
  <si>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</si>
  <si>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</si>
  <si>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</si>
  <si>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</si>
  <si>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</si>
  <si>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</si>
  <si>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</si>
  <si>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</si>
  <si>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</si>
  <si>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</si>
  <si>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</si>
  <si>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</si>
  <si>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</si>
  <si>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</si>
  <si>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</si>
  <si>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</si>
  <si>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</si>
  <si>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</si>
  <si>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</si>
  <si>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</si>
  <si>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</si>
  <si>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</si>
  <si>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</si>
  <si>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</si>
  <si>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</si>
  <si>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</si>
  <si>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</si>
  <si>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</si>
  <si>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</si>
  <si>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</si>
  <si>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</si>
  <si>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</si>
  <si>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</si>
  <si>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</si>
  <si>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</si>
  <si>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</si>
  <si>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</si>
  <si>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</si>
  <si>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</si>
  <si>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</si>
  <si>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</si>
  <si>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</si>
  <si>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</si>
  <si>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</si>
  <si>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</si>
  <si>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</si>
  <si>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</si>
  <si>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</si>
  <si>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</si>
  <si>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</si>
  <si>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</si>
  <si>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</si>
  <si>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</si>
  <si>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</si>
  <si>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</si>
  <si>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</si>
  <si>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</si>
  <si>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</si>
  <si>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</si>
  <si>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</si>
  <si>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</si>
  <si>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</si>
  <si>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</si>
  <si>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</si>
  <si>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</si>
  <si>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</si>
  <si>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</si>
  <si>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</si>
  <si>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</si>
  <si>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</si>
  <si>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</si>
  <si>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</si>
  <si>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</si>
  <si>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</si>
  <si>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</si>
  <si>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</si>
  <si>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</si>
  <si>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</si>
  <si>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</si>
  <si>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</si>
  <si>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</si>
  <si>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</si>
  <si>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</si>
  <si>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</si>
  <si>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</si>
  <si>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</si>
  <si>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</si>
  <si>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</si>
  <si>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</si>
  <si>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</si>
  <si>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</si>
  <si>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</si>
  <si>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</si>
  <si>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</si>
  <si>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</si>
  <si>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</si>
  <si>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</si>
  <si>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</si>
  <si>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</si>
  <si>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</si>
  <si>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</si>
  <si>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</si>
  <si>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</si>
  <si>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</si>
  <si>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</si>
  <si>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</si>
  <si>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</si>
  <si>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</si>
  <si>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</si>
  <si>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</si>
  <si>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</si>
  <si>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</si>
  <si>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</si>
  <si>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</si>
  <si>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</si>
  <si>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</si>
  <si>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</si>
  <si>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</si>
  <si>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</si>
  <si>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</si>
  <si>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</si>
  <si>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</si>
  <si>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</si>
  <si>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</si>
  <si>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</si>
  <si>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</si>
  <si>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</si>
  <si>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</si>
  <si>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</si>
  <si>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</si>
  <si>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</si>
  <si>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</si>
  <si>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</si>
  <si>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</si>
  <si>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</si>
  <si>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</si>
  <si>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</si>
  <si>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</si>
  <si>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</si>
  <si>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</si>
  <si>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</si>
  <si>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</si>
  <si>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</si>
  <si>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</si>
  <si>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</si>
  <si>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</si>
  <si>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</si>
  <si>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</si>
  <si>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</si>
  <si>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</si>
  <si>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</si>
  <si>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</si>
  <si>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</si>
  <si>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</si>
  <si>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</si>
  <si>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</si>
  <si>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</si>
  <si>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</si>
  <si>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</si>
  <si>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</si>
  <si>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</si>
  <si>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</si>
  <si>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</si>
  <si>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</si>
  <si>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</si>
  <si>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</si>
  <si>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</si>
  <si>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</si>
  <si>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</si>
  <si>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</si>
  <si>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</si>
  <si>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</si>
  <si>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</si>
  <si>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</si>
  <si>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</si>
  <si>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</si>
  <si>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</si>
  <si>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</si>
  <si>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</si>
  <si>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</si>
  <si>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</si>
  <si>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</si>
  <si>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</si>
  <si>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</si>
  <si>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</si>
  <si>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</si>
  <si>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</si>
  <si>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</si>
  <si>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</si>
  <si>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</si>
  <si>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</si>
  <si>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</si>
  <si>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</si>
  <si>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</si>
  <si>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</si>
  <si>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</si>
  <si>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</si>
  <si>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</si>
  <si>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</si>
  <si>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</si>
  <si>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</si>
  <si>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</si>
  <si>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</si>
  <si>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</si>
  <si>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</si>
  <si>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</si>
  <si>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</si>
  <si>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</si>
  <si>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</si>
  <si>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</si>
  <si>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</si>
  <si>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</si>
  <si>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</si>
  <si>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</si>
  <si>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</si>
  <si>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</si>
  <si>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</si>
  <si>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</si>
  <si>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</si>
  <si>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</si>
  <si>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</si>
  <si>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</si>
  <si>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</si>
  <si>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</si>
  <si>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</si>
  <si>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</si>
  <si>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</si>
  <si>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</si>
  <si>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</si>
  <si>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</si>
  <si>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</si>
  <si>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</si>
  <si>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</si>
  <si>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</si>
  <si>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</si>
  <si>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</si>
  <si>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</si>
  <si>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</si>
  <si>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</si>
  <si>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</si>
  <si>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</si>
  <si>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</si>
  <si>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</si>
  <si>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</si>
  <si>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</si>
  <si>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</si>
  <si>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</si>
  <si>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</si>
  <si>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</si>
  <si>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</si>
  <si>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</si>
  <si>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</si>
  <si>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</si>
  <si>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</si>
  <si>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</si>
  <si>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</si>
  <si>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</si>
  <si>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</si>
  <si>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</si>
  <si>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</si>
  <si>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</si>
  <si>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</si>
  <si>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</si>
  <si>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</si>
  <si>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</si>
  <si>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</si>
  <si>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</si>
  <si>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</si>
  <si>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</si>
  <si>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</si>
  <si>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</si>
  <si>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</si>
  <si>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</si>
  <si>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</si>
  <si>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</si>
  <si>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</si>
  <si>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</si>
  <si>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</si>
  <si>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</si>
  <si>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</si>
  <si>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</si>
  <si>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</si>
  <si>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</si>
  <si>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</si>
  <si>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</si>
  <si>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</si>
  <si>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</si>
  <si>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</si>
  <si>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</si>
  <si>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</si>
  <si>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</si>
  <si>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</si>
  <si>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</si>
  <si>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</si>
  <si>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</si>
  <si>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</si>
  <si>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</si>
  <si>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</si>
  <si>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</si>
  <si>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</si>
  <si>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</si>
  <si>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</si>
  <si>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</si>
  <si>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</si>
  <si>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</si>
  <si>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</si>
  <si>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</si>
  <si>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</si>
  <si>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</si>
  <si>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</si>
  <si>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</si>
  <si>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</si>
  <si>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</si>
  <si>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</si>
  <si>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</si>
  <si>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</si>
  <si>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</si>
  <si>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</si>
  <si>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</si>
  <si>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</si>
  <si>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</si>
  <si>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</si>
  <si>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</si>
  <si>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</si>
  <si>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</si>
  <si>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</si>
  <si>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</si>
  <si>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</si>
  <si>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</si>
  <si>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</si>
  <si>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</si>
  <si>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</si>
  <si>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</si>
  <si>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</si>
  <si>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</si>
  <si>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</si>
  <si>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</si>
  <si>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</si>
  <si>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</si>
  <si>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</si>
  <si>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</si>
  <si>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</si>
  <si>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</si>
  <si>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</si>
  <si>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</si>
  <si>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</si>
  <si>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</si>
  <si>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</si>
  <si>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</si>
  <si>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</si>
  <si>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</si>
  <si>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</si>
  <si>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</si>
  <si>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</si>
  <si>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</si>
  <si>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</si>
  <si>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</si>
  <si>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</si>
  <si>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</si>
  <si>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</si>
  <si>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</si>
  <si>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</si>
  <si>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</si>
  <si>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</si>
  <si>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</si>
  <si>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</si>
  <si>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</si>
  <si>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</si>
  <si>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</si>
  <si>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</si>
  <si>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</si>
  <si>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</si>
  <si>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</si>
  <si>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</si>
  <si>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</si>
  <si>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</si>
  <si>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</si>
  <si>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</si>
  <si>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</si>
  <si>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</si>
  <si>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</si>
  <si>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</si>
  <si>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</si>
  <si>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</si>
  <si>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</si>
  <si>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</si>
  <si>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</si>
  <si>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</si>
  <si>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</si>
  <si>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</si>
  <si>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</si>
  <si>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</si>
  <si>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</si>
  <si>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</si>
  <si>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</si>
  <si>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</si>
  <si>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</si>
  <si>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</si>
  <si>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</si>
  <si>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</si>
  <si>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</si>
  <si>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</si>
  <si>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</si>
  <si>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</si>
  <si>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</si>
  <si>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</si>
  <si>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</si>
  <si>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</si>
  <si>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</si>
  <si>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</si>
  <si>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</si>
  <si>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</si>
  <si>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</si>
  <si>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</si>
  <si>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</si>
  <si>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</si>
  <si>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</si>
  <si>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</si>
  <si>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</si>
  <si>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</si>
  <si>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</si>
  <si>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</si>
  <si>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</si>
  <si>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</si>
  <si>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</si>
  <si>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</si>
  <si>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</si>
  <si>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</si>
  <si>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</si>
  <si>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</si>
  <si>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</si>
  <si>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</si>
  <si>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</si>
  <si>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</si>
  <si>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</si>
  <si>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</si>
  <si>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</si>
  <si>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</si>
  <si>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</si>
  <si>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</si>
  <si>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</si>
  <si>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</si>
  <si>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</si>
  <si>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</si>
  <si>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</si>
  <si>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</si>
  <si>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</si>
  <si>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</si>
  <si>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</si>
  <si>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</si>
  <si>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</si>
  <si>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</si>
  <si>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</si>
  <si>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</si>
  <si>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</si>
  <si>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</si>
  <si>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</si>
  <si>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</si>
  <si>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</si>
  <si>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</si>
  <si>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</si>
  <si>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</si>
  <si>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</si>
  <si>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</si>
  <si>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</si>
  <si>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</si>
  <si>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</si>
  <si>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</si>
  <si>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</si>
  <si>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</si>
  <si>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</si>
  <si>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</si>
  <si>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</si>
  <si>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</si>
  <si>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</si>
  <si>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</si>
  <si>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</si>
  <si>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</si>
  <si>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</si>
  <si>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</si>
  <si>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</si>
  <si>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</si>
  <si>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</si>
  <si>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</si>
  <si>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</si>
  <si>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</si>
  <si>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</si>
  <si>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</si>
  <si>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</si>
  <si>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</si>
  <si>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</si>
  <si>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</si>
  <si>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</si>
  <si>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</si>
  <si>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</si>
  <si>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</si>
  <si>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</si>
  <si>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</si>
  <si>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</si>
  <si>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</si>
  <si>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</si>
  <si>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</si>
  <si>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</si>
  <si>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</si>
  <si>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</si>
  <si>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</si>
  <si>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</si>
  <si>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</si>
  <si>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</si>
  <si>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</si>
  <si>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</si>
  <si>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</si>
  <si>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</si>
  <si>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</si>
  <si>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</si>
  <si>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</si>
  <si>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</si>
  <si>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</si>
  <si>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</si>
  <si>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</si>
  <si>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</si>
  <si>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</si>
  <si>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</si>
  <si>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</si>
  <si>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</si>
  <si>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</si>
  <si>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</si>
  <si>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</si>
  <si>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</si>
  <si>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</si>
  <si>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</si>
  <si>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</si>
  <si>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</si>
  <si>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</si>
  <si>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</si>
  <si>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</si>
  <si>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</si>
  <si>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</si>
  <si>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</si>
  <si>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</si>
  <si>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</si>
  <si>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</si>
  <si>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</si>
  <si>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</si>
  <si>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</si>
  <si>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</si>
  <si>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</si>
  <si>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</si>
  <si>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</si>
  <si>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</si>
  <si>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</si>
  <si>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</si>
  <si>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</si>
  <si>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</si>
  <si>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</si>
  <si>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</si>
  <si>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</si>
  <si>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</si>
  <si>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</si>
  <si>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</si>
  <si>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</si>
  <si>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</si>
  <si>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</si>
  <si>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</si>
  <si>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</si>
  <si>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</si>
  <si>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</si>
  <si>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</si>
  <si>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</si>
  <si>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</si>
  <si>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</si>
  <si>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</si>
  <si>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</si>
  <si>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</si>
  <si>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</si>
  <si>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</si>
  <si>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</si>
  <si>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</si>
  <si>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</si>
  <si>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</si>
  <si>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</si>
  <si>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</si>
  <si>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</si>
  <si>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</si>
  <si>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</si>
  <si>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</si>
  <si>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</si>
  <si>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</si>
  <si>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</si>
  <si>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</si>
  <si>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</si>
  <si>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</si>
  <si>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</si>
  <si>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</si>
  <si>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</si>
  <si>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</si>
  <si>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</si>
  <si>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</si>
  <si>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</si>
  <si>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</si>
  <si>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</si>
  <si>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</si>
  <si>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</si>
  <si>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</si>
  <si>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</si>
  <si>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</si>
  <si>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</si>
  <si>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</si>
  <si>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</si>
  <si>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</si>
  <si>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</si>
  <si>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</si>
  <si>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</si>
  <si>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</si>
  <si>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</si>
  <si>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</si>
  <si>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</si>
  <si>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</si>
  <si>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</si>
  <si>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</si>
  <si>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</si>
  <si>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</si>
  <si>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</si>
  <si>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</si>
  <si>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</si>
  <si>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</si>
  <si>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</si>
  <si>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</si>
  <si>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</si>
  <si>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</si>
  <si>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</si>
  <si>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</si>
  <si>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</si>
  <si>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</si>
  <si>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</si>
  <si>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</si>
  <si>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</si>
  <si>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</si>
  <si>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</si>
  <si>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</si>
  <si>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</si>
  <si>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</si>
  <si>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</si>
  <si>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</si>
  <si>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</si>
  <si>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</si>
  <si>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</si>
  <si>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</si>
  <si>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</si>
  <si>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</si>
  <si>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</si>
  <si>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</si>
  <si>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</si>
  <si>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</si>
  <si>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</si>
  <si>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</si>
  <si>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</si>
  <si>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</si>
  <si>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</si>
  <si>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</si>
  <si>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</si>
  <si>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</si>
  <si>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</si>
  <si>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</si>
  <si>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</si>
  <si>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</si>
  <si>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</si>
  <si>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</si>
  <si>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</si>
  <si>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</si>
  <si>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</si>
  <si>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</si>
  <si>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</si>
  <si>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</si>
  <si>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</si>
  <si>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</si>
  <si>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</si>
  <si>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</si>
  <si>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</si>
  <si>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</si>
  <si>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</si>
  <si>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</si>
  <si>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</si>
  <si>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</si>
  <si>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</si>
  <si>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</si>
  <si>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</si>
  <si>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</si>
  <si>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</si>
  <si>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</si>
  <si>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</si>
  <si>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</si>
  <si>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</si>
  <si>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</si>
  <si>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</si>
  <si>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</si>
  <si>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</si>
  <si>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</si>
  <si>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</si>
  <si>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</si>
  <si>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</si>
  <si>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</si>
  <si>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</si>
  <si>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</si>
  <si>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</si>
  <si>
    <t>Power outage on 20/05/2026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</si>
</sst>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9">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0" fillId="0" borderId="0" xfId="0" applyFill="1" applyBorder="1" applyAlignment="1">
      <alignment horizontal="center" vertic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1" xfId="3" applyFont="1" applyBorder="1" applyAlignment="1">
      <alignment horizontal="center" wrapText="1"/>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2"/>
  <sheetViews>
    <sheetView tabSelected="1" zoomScale="85" zoomScaleNormal="85" workbookViewId="0">
      <pane ySplit="13" topLeftCell="A1040" activePane="bottomLeft" state="frozen"/>
      <selection pane="bottomLeft" activeCell="B6" sqref="B6"/>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46171</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5" t="s">
        <v>196</v>
      </c>
      <c r="B12" s="325" t="s">
        <v>197</v>
      </c>
      <c r="C12" s="325" t="s">
        <v>314</v>
      </c>
      <c r="D12" s="325" t="s">
        <v>446</v>
      </c>
      <c r="E12" s="325" t="s">
        <v>132</v>
      </c>
      <c r="F12" s="327" t="s">
        <v>143</v>
      </c>
      <c r="G12" s="327"/>
      <c r="H12" s="328" t="s">
        <v>168</v>
      </c>
      <c r="I12" s="329"/>
      <c r="J12" s="328" t="s">
        <v>169</v>
      </c>
      <c r="K12" s="329"/>
      <c r="L12" s="325" t="s">
        <v>15</v>
      </c>
    </row>
    <row r="13" spans="1:12" s="3" customFormat="1" ht="27.6" customHeight="1" x14ac:dyDescent="0.25">
      <c r="A13" s="326"/>
      <c r="B13" s="326"/>
      <c r="C13" s="326"/>
      <c r="D13" s="326"/>
      <c r="E13" s="326"/>
      <c r="F13" s="39" t="s">
        <v>131</v>
      </c>
      <c r="G13" s="40" t="s">
        <v>315</v>
      </c>
      <c r="H13" s="39" t="s">
        <v>131</v>
      </c>
      <c r="I13" s="40" t="s">
        <v>315</v>
      </c>
      <c r="J13" s="39" t="s">
        <v>131</v>
      </c>
      <c r="K13" s="40" t="s">
        <v>315</v>
      </c>
      <c r="L13" s="326"/>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row r="1046" spans="1:12" ht="30" x14ac:dyDescent="0.25">
      <c r="A1046" s="224">
        <v>2</v>
      </c>
      <c r="B1046" s="224" t="s">
        <v>182</v>
      </c>
      <c r="C1046" s="225">
        <v>46162</v>
      </c>
      <c r="D1046" s="225">
        <v>46170</v>
      </c>
      <c r="E1046" s="224" t="s">
        <v>17</v>
      </c>
      <c r="F1046" s="226" t="s">
        <v>144</v>
      </c>
      <c r="G1046" s="280">
        <v>733</v>
      </c>
      <c r="H1046" s="228" t="s">
        <v>168</v>
      </c>
      <c r="I1046" s="229">
        <v>7.64</v>
      </c>
      <c r="J1046" s="230" t="s">
        <v>171</v>
      </c>
      <c r="K1046" s="229">
        <v>13</v>
      </c>
      <c r="L1046" s="228"/>
    </row>
    <row r="1047" spans="1:12" ht="30" x14ac:dyDescent="0.25">
      <c r="A1047" s="224">
        <v>3</v>
      </c>
      <c r="B1047" s="224" t="s">
        <v>183</v>
      </c>
      <c r="C1047" s="225">
        <v>46162</v>
      </c>
      <c r="D1047" s="225">
        <v>46170</v>
      </c>
      <c r="E1047" s="224" t="s">
        <v>17</v>
      </c>
      <c r="F1047" s="226" t="s">
        <v>144</v>
      </c>
      <c r="G1047" s="280">
        <v>2570</v>
      </c>
      <c r="H1047" s="228" t="s">
        <v>168</v>
      </c>
      <c r="I1047" s="229">
        <v>8</v>
      </c>
      <c r="J1047" s="230" t="s">
        <v>171</v>
      </c>
      <c r="K1047" s="229">
        <v>22</v>
      </c>
      <c r="L1047" s="231"/>
    </row>
    <row r="1048" spans="1:12" ht="30" x14ac:dyDescent="0.25">
      <c r="A1048" s="224">
        <v>4</v>
      </c>
      <c r="B1048" s="224" t="s">
        <v>184</v>
      </c>
      <c r="C1048" s="225">
        <v>46162</v>
      </c>
      <c r="D1048" s="225">
        <v>46170</v>
      </c>
      <c r="E1048" s="224" t="s">
        <v>17</v>
      </c>
      <c r="F1048" s="226" t="s">
        <v>144</v>
      </c>
      <c r="G1048" s="280" t="s">
        <v>160</v>
      </c>
      <c r="H1048" s="228" t="s">
        <v>168</v>
      </c>
      <c r="I1048" s="229" t="s">
        <v>160</v>
      </c>
      <c r="J1048" s="230" t="s">
        <v>171</v>
      </c>
      <c r="K1048" s="229" t="s">
        <v>160</v>
      </c>
      <c r="L1048" s="228" t="s">
        <v>541</v>
      </c>
    </row>
    <row r="1049" spans="1:12" ht="30" x14ac:dyDescent="0.25">
      <c r="A1049" s="224">
        <v>5</v>
      </c>
      <c r="B1049" s="224" t="s">
        <v>185</v>
      </c>
      <c r="C1049" s="225">
        <v>46162</v>
      </c>
      <c r="D1049" s="225">
        <v>46170</v>
      </c>
      <c r="E1049" s="224" t="s">
        <v>17</v>
      </c>
      <c r="F1049" s="226" t="s">
        <v>144</v>
      </c>
      <c r="G1049" s="280">
        <v>642</v>
      </c>
      <c r="H1049" s="228" t="s">
        <v>168</v>
      </c>
      <c r="I1049" s="229">
        <v>8.26</v>
      </c>
      <c r="J1049" s="230" t="s">
        <v>171</v>
      </c>
      <c r="K1049" s="229">
        <v>12</v>
      </c>
      <c r="L1049" s="231"/>
    </row>
    <row r="1050" spans="1:12" ht="30" x14ac:dyDescent="0.25">
      <c r="A1050" s="224">
        <v>6</v>
      </c>
      <c r="B1050" s="224" t="s">
        <v>186</v>
      </c>
      <c r="C1050" s="225">
        <v>46162</v>
      </c>
      <c r="D1050" s="225">
        <v>46170</v>
      </c>
      <c r="E1050" s="224" t="s">
        <v>17</v>
      </c>
      <c r="F1050" s="226" t="s">
        <v>144</v>
      </c>
      <c r="G1050" s="280">
        <v>603</v>
      </c>
      <c r="H1050" s="228" t="s">
        <v>168</v>
      </c>
      <c r="I1050" s="229">
        <v>8.25</v>
      </c>
      <c r="J1050" s="230" t="s">
        <v>171</v>
      </c>
      <c r="K1050" s="229">
        <v>16</v>
      </c>
      <c r="L1050" s="231"/>
    </row>
    <row r="1051" spans="1:12" ht="30" x14ac:dyDescent="0.25">
      <c r="A1051" s="224">
        <v>7</v>
      </c>
      <c r="B1051" s="224" t="s">
        <v>187</v>
      </c>
      <c r="C1051" s="225">
        <v>46162</v>
      </c>
      <c r="D1051" s="225">
        <v>46170</v>
      </c>
      <c r="E1051" s="224" t="s">
        <v>17</v>
      </c>
      <c r="F1051" s="226" t="s">
        <v>144</v>
      </c>
      <c r="G1051" s="280">
        <v>603</v>
      </c>
      <c r="H1051" s="228" t="s">
        <v>168</v>
      </c>
      <c r="I1051" s="229">
        <v>8.31</v>
      </c>
      <c r="J1051" s="230" t="s">
        <v>171</v>
      </c>
      <c r="K1051" s="229">
        <v>18</v>
      </c>
      <c r="L1051" s="231"/>
    </row>
    <row r="1052" spans="1:12" x14ac:dyDescent="0.25">
      <c r="I1052" s="324"/>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8" t="s">
        <v>189</v>
      </c>
      <c r="B242" s="368"/>
      <c r="C242" s="368"/>
      <c r="D242" s="368"/>
      <c r="E242" s="368"/>
      <c r="F242" s="368"/>
      <c r="G242" s="368"/>
      <c r="H242" s="368"/>
      <c r="I242" s="368"/>
      <c r="J242" s="368"/>
      <c r="K242" s="368"/>
      <c r="L242" s="368"/>
      <c r="M242" s="368"/>
      <c r="N242" s="368"/>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22"/>
  <sheetViews>
    <sheetView zoomScaleNormal="100" workbookViewId="0">
      <pane ySplit="9" topLeftCell="A704" activePane="bottomLeft" state="frozen"/>
      <selection pane="bottomLeft" activeCell="C4" sqref="C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46184</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30" t="s">
        <v>326</v>
      </c>
      <c r="B358" s="331"/>
      <c r="C358" s="331"/>
      <c r="D358" s="331"/>
      <c r="E358" s="331"/>
      <c r="F358" s="331"/>
      <c r="G358" s="331"/>
      <c r="H358" s="331"/>
      <c r="I358" s="331"/>
      <c r="J358" s="331"/>
      <c r="K358" s="331"/>
      <c r="L358" s="331"/>
      <c r="M358" s="331"/>
      <c r="N358" s="332"/>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row r="720" spans="1:14" ht="17.25" x14ac:dyDescent="0.25">
      <c r="A720" s="252">
        <v>46143</v>
      </c>
      <c r="B720" s="229">
        <v>9</v>
      </c>
      <c r="C720" s="229" t="s">
        <v>58</v>
      </c>
      <c r="D720" s="240">
        <v>46143</v>
      </c>
      <c r="E720" s="240">
        <v>46173</v>
      </c>
      <c r="F720" s="240">
        <v>46176</v>
      </c>
      <c r="G720" s="229" t="s">
        <v>449</v>
      </c>
      <c r="H720" s="229" t="s">
        <v>52</v>
      </c>
      <c r="I720" s="229" t="s">
        <v>53</v>
      </c>
      <c r="J720" s="208">
        <v>6.8</v>
      </c>
      <c r="K720" s="242">
        <v>14.2</v>
      </c>
      <c r="L720" s="242">
        <v>13.5</v>
      </c>
      <c r="M720" s="300">
        <v>40</v>
      </c>
      <c r="N720" s="273" t="s">
        <v>789</v>
      </c>
    </row>
    <row r="721" spans="1:14" ht="17.25" x14ac:dyDescent="0.25">
      <c r="A721" s="252">
        <v>46143</v>
      </c>
      <c r="B721" s="229">
        <v>10</v>
      </c>
      <c r="C721" s="229" t="s">
        <v>188</v>
      </c>
      <c r="D721" s="240">
        <v>46143</v>
      </c>
      <c r="E721" s="240">
        <v>46173</v>
      </c>
      <c r="F721" s="240">
        <v>46176</v>
      </c>
      <c r="G721" s="229" t="s">
        <v>449</v>
      </c>
      <c r="H721" s="229" t="s">
        <v>52</v>
      </c>
      <c r="I721" s="229" t="s">
        <v>53</v>
      </c>
      <c r="J721" s="208">
        <v>6.9</v>
      </c>
      <c r="K721" s="242">
        <v>13.9</v>
      </c>
      <c r="L721" s="242">
        <v>13.8</v>
      </c>
      <c r="M721" s="242">
        <v>33.700000000000003</v>
      </c>
      <c r="N721" s="273"/>
    </row>
    <row r="722" spans="1:14" ht="17.25" x14ac:dyDescent="0.25">
      <c r="A722" s="252">
        <v>46143</v>
      </c>
      <c r="B722" s="229">
        <v>11</v>
      </c>
      <c r="C722" s="229" t="s">
        <v>190</v>
      </c>
      <c r="D722" s="240">
        <v>46143</v>
      </c>
      <c r="E722" s="240">
        <v>46173</v>
      </c>
      <c r="F722" s="240">
        <v>46176</v>
      </c>
      <c r="G722" s="229" t="s">
        <v>449</v>
      </c>
      <c r="H722" s="229" t="s">
        <v>52</v>
      </c>
      <c r="I722" s="229" t="s">
        <v>53</v>
      </c>
      <c r="J722" s="208">
        <v>6.3</v>
      </c>
      <c r="K722" s="242">
        <v>13.7</v>
      </c>
      <c r="L722" s="242">
        <v>11.3</v>
      </c>
      <c r="M722" s="242">
        <v>47.3</v>
      </c>
      <c r="N722" s="27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8">
        <v>2012</v>
      </c>
      <c r="B11" s="339" t="s">
        <v>138</v>
      </c>
      <c r="C11" s="18" t="s">
        <v>139</v>
      </c>
      <c r="D11" s="18" t="s">
        <v>140</v>
      </c>
      <c r="E11" s="81" t="s">
        <v>141</v>
      </c>
      <c r="F11" s="81">
        <v>2</v>
      </c>
      <c r="G11" s="28">
        <v>4</v>
      </c>
      <c r="H11" s="28" t="s">
        <v>142</v>
      </c>
      <c r="I11" s="81" t="s">
        <v>142</v>
      </c>
      <c r="J11" s="28" t="s">
        <v>142</v>
      </c>
    </row>
    <row r="12" spans="1:10" ht="30" x14ac:dyDescent="0.25">
      <c r="A12" s="338"/>
      <c r="B12" s="339"/>
      <c r="C12" s="18" t="s">
        <v>143</v>
      </c>
      <c r="D12" s="18" t="s">
        <v>144</v>
      </c>
      <c r="E12" s="81" t="s">
        <v>141</v>
      </c>
      <c r="F12" s="81">
        <v>2</v>
      </c>
      <c r="G12" s="28">
        <v>0</v>
      </c>
      <c r="H12" s="28" t="s">
        <v>142</v>
      </c>
      <c r="I12" s="81" t="s">
        <v>142</v>
      </c>
      <c r="J12" s="28" t="s">
        <v>142</v>
      </c>
    </row>
    <row r="14" spans="1:10" x14ac:dyDescent="0.25">
      <c r="A14" s="338">
        <v>2012</v>
      </c>
      <c r="B14" s="339" t="s">
        <v>145</v>
      </c>
      <c r="C14" s="18" t="s">
        <v>139</v>
      </c>
      <c r="D14" s="18" t="s">
        <v>140</v>
      </c>
      <c r="E14" s="81" t="s">
        <v>141</v>
      </c>
      <c r="F14" s="81">
        <v>2</v>
      </c>
      <c r="G14" s="28">
        <v>2</v>
      </c>
      <c r="H14" s="28">
        <v>4</v>
      </c>
      <c r="I14" s="81">
        <v>8.8699999999999992</v>
      </c>
      <c r="J14" s="28">
        <v>10.39</v>
      </c>
    </row>
    <row r="15" spans="1:10" ht="30" x14ac:dyDescent="0.25">
      <c r="A15" s="338"/>
      <c r="B15" s="339"/>
      <c r="C15" s="18" t="s">
        <v>143</v>
      </c>
      <c r="D15" s="18" t="s">
        <v>144</v>
      </c>
      <c r="E15" s="81" t="s">
        <v>141</v>
      </c>
      <c r="F15" s="81">
        <v>2</v>
      </c>
      <c r="G15" s="28">
        <v>2</v>
      </c>
      <c r="H15" s="28">
        <v>4</v>
      </c>
      <c r="I15" s="81">
        <v>1583</v>
      </c>
      <c r="J15" s="28">
        <v>2013</v>
      </c>
    </row>
    <row r="17" spans="1:10" x14ac:dyDescent="0.25">
      <c r="A17" s="338">
        <v>2012</v>
      </c>
      <c r="B17" s="339" t="s">
        <v>146</v>
      </c>
      <c r="C17" s="18" t="s">
        <v>139</v>
      </c>
      <c r="D17" s="18" t="s">
        <v>140</v>
      </c>
      <c r="E17" s="81" t="s">
        <v>141</v>
      </c>
      <c r="F17" s="81">
        <v>2</v>
      </c>
      <c r="G17" s="28">
        <v>4</v>
      </c>
      <c r="H17" s="28" t="s">
        <v>142</v>
      </c>
      <c r="I17" s="81" t="s">
        <v>142</v>
      </c>
      <c r="J17" s="28" t="s">
        <v>142</v>
      </c>
    </row>
    <row r="18" spans="1:10" ht="30" x14ac:dyDescent="0.25">
      <c r="A18" s="338"/>
      <c r="B18" s="339"/>
      <c r="C18" s="18" t="s">
        <v>143</v>
      </c>
      <c r="D18" s="18" t="s">
        <v>144</v>
      </c>
      <c r="E18" s="81" t="s">
        <v>141</v>
      </c>
      <c r="F18" s="81">
        <v>2</v>
      </c>
      <c r="G18" s="28">
        <v>0</v>
      </c>
      <c r="H18" s="28" t="s">
        <v>142</v>
      </c>
      <c r="I18" s="81" t="s">
        <v>142</v>
      </c>
      <c r="J18" s="28" t="s">
        <v>142</v>
      </c>
    </row>
    <row r="20" spans="1:10" x14ac:dyDescent="0.25">
      <c r="A20" s="338">
        <v>2012</v>
      </c>
      <c r="B20" s="339" t="s">
        <v>147</v>
      </c>
      <c r="C20" s="18" t="s">
        <v>139</v>
      </c>
      <c r="D20" s="18" t="s">
        <v>140</v>
      </c>
      <c r="E20" s="81" t="s">
        <v>141</v>
      </c>
      <c r="F20" s="81">
        <v>2</v>
      </c>
      <c r="G20" s="28">
        <v>1</v>
      </c>
      <c r="H20" s="28">
        <v>7.15</v>
      </c>
      <c r="I20" s="81">
        <v>7.15</v>
      </c>
      <c r="J20" s="28">
        <v>7.15</v>
      </c>
    </row>
    <row r="21" spans="1:10" ht="30" x14ac:dyDescent="0.25">
      <c r="A21" s="338"/>
      <c r="B21" s="339"/>
      <c r="C21" s="18" t="s">
        <v>143</v>
      </c>
      <c r="D21" s="18" t="s">
        <v>144</v>
      </c>
      <c r="E21" s="81" t="s">
        <v>141</v>
      </c>
      <c r="F21" s="81">
        <v>2</v>
      </c>
      <c r="G21" s="28">
        <v>1</v>
      </c>
      <c r="H21" s="28">
        <v>1001</v>
      </c>
      <c r="I21" s="81">
        <v>1001</v>
      </c>
      <c r="J21" s="28">
        <v>1001</v>
      </c>
    </row>
    <row r="23" spans="1:10" x14ac:dyDescent="0.25">
      <c r="A23" s="338">
        <v>2012</v>
      </c>
      <c r="B23" s="339" t="s">
        <v>148</v>
      </c>
      <c r="C23" s="18" t="s">
        <v>139</v>
      </c>
      <c r="D23" s="18" t="s">
        <v>140</v>
      </c>
      <c r="E23" s="81" t="s">
        <v>141</v>
      </c>
      <c r="F23" s="81">
        <v>2</v>
      </c>
      <c r="G23" s="28">
        <v>2</v>
      </c>
      <c r="H23" s="28">
        <v>10.11</v>
      </c>
      <c r="I23" s="81">
        <v>10.79</v>
      </c>
      <c r="J23" s="28">
        <v>11.47</v>
      </c>
    </row>
    <row r="24" spans="1:10" ht="30" x14ac:dyDescent="0.25">
      <c r="A24" s="338"/>
      <c r="B24" s="339"/>
      <c r="C24" s="18" t="s">
        <v>143</v>
      </c>
      <c r="D24" s="18" t="s">
        <v>144</v>
      </c>
      <c r="E24" s="81" t="s">
        <v>141</v>
      </c>
      <c r="F24" s="81">
        <v>2</v>
      </c>
      <c r="G24" s="28">
        <v>2</v>
      </c>
      <c r="H24" s="28">
        <v>2190</v>
      </c>
      <c r="I24" s="81">
        <v>2280</v>
      </c>
      <c r="J24" s="28">
        <v>2370</v>
      </c>
    </row>
    <row r="26" spans="1:10" x14ac:dyDescent="0.25">
      <c r="A26" s="338">
        <v>2012</v>
      </c>
      <c r="B26" s="339" t="s">
        <v>149</v>
      </c>
      <c r="C26" s="18" t="s">
        <v>139</v>
      </c>
      <c r="D26" s="18" t="s">
        <v>140</v>
      </c>
      <c r="E26" s="81" t="s">
        <v>141</v>
      </c>
      <c r="F26" s="81">
        <v>2</v>
      </c>
      <c r="G26" s="28">
        <v>1</v>
      </c>
      <c r="H26" s="28">
        <v>5.45</v>
      </c>
      <c r="I26" s="81">
        <v>5.45</v>
      </c>
      <c r="J26" s="28">
        <v>5.45</v>
      </c>
    </row>
    <row r="27" spans="1:10" ht="30" x14ac:dyDescent="0.25">
      <c r="A27" s="338"/>
      <c r="B27" s="339"/>
      <c r="C27" s="18" t="s">
        <v>143</v>
      </c>
      <c r="D27" s="18" t="s">
        <v>144</v>
      </c>
      <c r="E27" s="81" t="s">
        <v>141</v>
      </c>
      <c r="F27" s="81">
        <v>2</v>
      </c>
      <c r="G27" s="28">
        <v>1</v>
      </c>
      <c r="H27" s="28">
        <v>704</v>
      </c>
      <c r="I27" s="81">
        <v>704</v>
      </c>
      <c r="J27" s="28">
        <v>704</v>
      </c>
    </row>
    <row r="29" spans="1:10" x14ac:dyDescent="0.25">
      <c r="A29" s="338">
        <v>2012</v>
      </c>
      <c r="B29" s="339" t="s">
        <v>150</v>
      </c>
      <c r="C29" s="18" t="s">
        <v>139</v>
      </c>
      <c r="D29" s="18" t="s">
        <v>140</v>
      </c>
      <c r="E29" s="81" t="s">
        <v>141</v>
      </c>
      <c r="F29" s="81">
        <v>2</v>
      </c>
      <c r="G29" s="28">
        <v>2</v>
      </c>
      <c r="H29" s="28">
        <v>5.07</v>
      </c>
      <c r="I29" s="81">
        <v>5.13</v>
      </c>
      <c r="J29" s="28">
        <v>5.18</v>
      </c>
    </row>
    <row r="30" spans="1:10" ht="30" x14ac:dyDescent="0.25">
      <c r="A30" s="338"/>
      <c r="B30" s="339"/>
      <c r="C30" s="18" t="s">
        <v>143</v>
      </c>
      <c r="D30" s="18" t="s">
        <v>144</v>
      </c>
      <c r="E30" s="81" t="s">
        <v>141</v>
      </c>
      <c r="F30" s="81">
        <v>2</v>
      </c>
      <c r="G30" s="28">
        <v>2</v>
      </c>
      <c r="H30" s="28">
        <v>841</v>
      </c>
      <c r="I30" s="81">
        <v>875</v>
      </c>
      <c r="J30" s="28">
        <v>909</v>
      </c>
    </row>
    <row r="32" spans="1:10" x14ac:dyDescent="0.25">
      <c r="A32" s="338">
        <v>2012</v>
      </c>
      <c r="B32" s="339" t="s">
        <v>151</v>
      </c>
      <c r="C32" s="18" t="s">
        <v>139</v>
      </c>
      <c r="D32" s="18" t="s">
        <v>140</v>
      </c>
      <c r="E32" s="81" t="s">
        <v>141</v>
      </c>
      <c r="F32" s="81">
        <v>2</v>
      </c>
      <c r="G32" s="28">
        <v>0</v>
      </c>
      <c r="H32" s="28" t="s">
        <v>152</v>
      </c>
      <c r="I32" s="81" t="s">
        <v>152</v>
      </c>
      <c r="J32" s="28" t="s">
        <v>152</v>
      </c>
    </row>
    <row r="33" spans="1:10" ht="30" x14ac:dyDescent="0.25">
      <c r="A33" s="338"/>
      <c r="B33" s="339"/>
      <c r="C33" s="18" t="s">
        <v>143</v>
      </c>
      <c r="D33" s="18" t="s">
        <v>144</v>
      </c>
      <c r="E33" s="81" t="s">
        <v>141</v>
      </c>
      <c r="F33" s="81">
        <v>2</v>
      </c>
      <c r="G33" s="28">
        <v>0</v>
      </c>
      <c r="H33" s="28" t="s">
        <v>152</v>
      </c>
      <c r="I33" s="81" t="s">
        <v>152</v>
      </c>
      <c r="J33" s="28" t="s">
        <v>152</v>
      </c>
    </row>
    <row r="35" spans="1:10" x14ac:dyDescent="0.25">
      <c r="A35" s="338">
        <v>2012</v>
      </c>
      <c r="B35" s="339" t="s">
        <v>153</v>
      </c>
      <c r="C35" s="18" t="s">
        <v>139</v>
      </c>
      <c r="D35" s="18" t="s">
        <v>140</v>
      </c>
      <c r="E35" s="81" t="s">
        <v>141</v>
      </c>
      <c r="F35" s="81">
        <v>2</v>
      </c>
      <c r="G35" s="28">
        <v>4</v>
      </c>
      <c r="H35" s="28">
        <v>5.46</v>
      </c>
      <c r="I35" s="81">
        <v>6.04</v>
      </c>
      <c r="J35" s="28">
        <v>692</v>
      </c>
    </row>
    <row r="36" spans="1:10" ht="30" x14ac:dyDescent="0.25">
      <c r="A36" s="338"/>
      <c r="B36" s="339"/>
      <c r="C36" s="18" t="s">
        <v>143</v>
      </c>
      <c r="D36" s="18" t="s">
        <v>144</v>
      </c>
      <c r="E36" s="81" t="s">
        <v>141</v>
      </c>
      <c r="F36" s="81">
        <v>2</v>
      </c>
      <c r="G36" s="28">
        <v>4</v>
      </c>
      <c r="H36" s="28">
        <v>972</v>
      </c>
      <c r="I36" s="81">
        <v>997</v>
      </c>
      <c r="J36" s="28">
        <v>1020</v>
      </c>
    </row>
    <row r="38" spans="1:10" x14ac:dyDescent="0.25">
      <c r="A38" s="338">
        <v>2012</v>
      </c>
      <c r="B38" s="339" t="s">
        <v>154</v>
      </c>
      <c r="C38" s="18" t="s">
        <v>139</v>
      </c>
      <c r="D38" s="18" t="s">
        <v>140</v>
      </c>
      <c r="E38" s="81" t="s">
        <v>141</v>
      </c>
      <c r="F38" s="81">
        <v>2</v>
      </c>
      <c r="G38" s="28">
        <v>4</v>
      </c>
      <c r="H38" s="28" t="s">
        <v>142</v>
      </c>
      <c r="I38" s="81" t="s">
        <v>142</v>
      </c>
      <c r="J38" s="28" t="s">
        <v>142</v>
      </c>
    </row>
    <row r="39" spans="1:10" ht="30" x14ac:dyDescent="0.25">
      <c r="A39" s="338"/>
      <c r="B39" s="339"/>
      <c r="C39" s="18" t="s">
        <v>143</v>
      </c>
      <c r="D39" s="18" t="s">
        <v>144</v>
      </c>
      <c r="E39" s="81" t="s">
        <v>141</v>
      </c>
      <c r="F39" s="81">
        <v>2</v>
      </c>
      <c r="G39" s="28">
        <v>0</v>
      </c>
      <c r="H39" s="28" t="s">
        <v>142</v>
      </c>
      <c r="I39" s="81" t="s">
        <v>142</v>
      </c>
      <c r="J39" s="28" t="s">
        <v>142</v>
      </c>
    </row>
    <row r="41" spans="1:10" x14ac:dyDescent="0.25">
      <c r="A41" s="338">
        <v>2012</v>
      </c>
      <c r="B41" s="339" t="s">
        <v>155</v>
      </c>
      <c r="C41" s="18" t="s">
        <v>139</v>
      </c>
      <c r="D41" s="18" t="s">
        <v>140</v>
      </c>
      <c r="E41" s="81" t="s">
        <v>141</v>
      </c>
      <c r="F41" s="81">
        <v>2</v>
      </c>
      <c r="G41" s="28">
        <v>4</v>
      </c>
      <c r="H41" s="28">
        <v>4.42</v>
      </c>
      <c r="I41" s="81">
        <v>4.8600000000000003</v>
      </c>
      <c r="J41" s="28">
        <v>5.27</v>
      </c>
    </row>
    <row r="42" spans="1:10" ht="30" x14ac:dyDescent="0.25">
      <c r="A42" s="338"/>
      <c r="B42" s="339"/>
      <c r="C42" s="18" t="s">
        <v>143</v>
      </c>
      <c r="D42" s="18" t="s">
        <v>144</v>
      </c>
      <c r="E42" s="81" t="s">
        <v>141</v>
      </c>
      <c r="F42" s="81">
        <v>2</v>
      </c>
      <c r="G42" s="28">
        <v>4</v>
      </c>
      <c r="H42" s="28">
        <v>6360</v>
      </c>
      <c r="I42" s="81">
        <v>7640</v>
      </c>
      <c r="J42" s="28">
        <v>8660</v>
      </c>
    </row>
    <row r="44" spans="1:10" x14ac:dyDescent="0.25">
      <c r="A44" s="338">
        <v>2012</v>
      </c>
      <c r="B44" s="339" t="s">
        <v>156</v>
      </c>
      <c r="C44" s="18" t="s">
        <v>139</v>
      </c>
      <c r="D44" s="18" t="s">
        <v>140</v>
      </c>
      <c r="E44" s="81" t="s">
        <v>141</v>
      </c>
      <c r="F44" s="81">
        <v>2</v>
      </c>
      <c r="G44" s="28">
        <v>4</v>
      </c>
      <c r="H44" s="28">
        <v>5.25</v>
      </c>
      <c r="I44" s="81">
        <v>6.05</v>
      </c>
      <c r="J44" s="28">
        <v>6.65</v>
      </c>
    </row>
    <row r="45" spans="1:10" ht="30" x14ac:dyDescent="0.25">
      <c r="A45" s="338"/>
      <c r="B45" s="339"/>
      <c r="C45" s="18" t="s">
        <v>143</v>
      </c>
      <c r="D45" s="18" t="s">
        <v>144</v>
      </c>
      <c r="E45" s="81" t="s">
        <v>141</v>
      </c>
      <c r="F45" s="81">
        <v>2</v>
      </c>
      <c r="G45" s="28">
        <v>4</v>
      </c>
      <c r="H45" s="28">
        <v>965</v>
      </c>
      <c r="I45" s="81">
        <v>1018</v>
      </c>
      <c r="J45" s="28">
        <v>1080</v>
      </c>
    </row>
    <row r="47" spans="1:10" x14ac:dyDescent="0.25">
      <c r="A47" s="338">
        <v>2012</v>
      </c>
      <c r="B47" s="339" t="s">
        <v>157</v>
      </c>
      <c r="C47" s="18" t="s">
        <v>139</v>
      </c>
      <c r="D47" s="18" t="s">
        <v>140</v>
      </c>
      <c r="E47" s="81" t="s">
        <v>141</v>
      </c>
      <c r="F47" s="81">
        <v>2</v>
      </c>
      <c r="G47" s="28">
        <v>4</v>
      </c>
      <c r="H47" s="28">
        <v>5.25</v>
      </c>
      <c r="I47" s="81">
        <v>6.56</v>
      </c>
      <c r="J47" s="28">
        <v>7.97</v>
      </c>
    </row>
    <row r="48" spans="1:10" ht="30" x14ac:dyDescent="0.25">
      <c r="A48" s="338"/>
      <c r="B48" s="339"/>
      <c r="C48" s="18" t="s">
        <v>143</v>
      </c>
      <c r="D48" s="18" t="s">
        <v>144</v>
      </c>
      <c r="E48" s="81" t="s">
        <v>141</v>
      </c>
      <c r="F48" s="81">
        <v>2</v>
      </c>
      <c r="G48" s="28">
        <v>4</v>
      </c>
      <c r="H48" s="28">
        <v>374</v>
      </c>
      <c r="I48" s="81">
        <v>1521</v>
      </c>
      <c r="J48" s="28">
        <v>2320</v>
      </c>
    </row>
    <row r="50" spans="1:10" x14ac:dyDescent="0.25">
      <c r="A50" s="338">
        <v>2012</v>
      </c>
      <c r="B50" s="339" t="s">
        <v>158</v>
      </c>
      <c r="C50" s="18" t="s">
        <v>139</v>
      </c>
      <c r="D50" s="18" t="s">
        <v>140</v>
      </c>
      <c r="E50" s="81" t="s">
        <v>141</v>
      </c>
      <c r="F50" s="81">
        <v>2</v>
      </c>
      <c r="G50" s="28">
        <v>4</v>
      </c>
      <c r="H50" s="28" t="s">
        <v>142</v>
      </c>
      <c r="I50" s="81" t="s">
        <v>142</v>
      </c>
      <c r="J50" s="28" t="s">
        <v>142</v>
      </c>
    </row>
    <row r="51" spans="1:10" ht="30" x14ac:dyDescent="0.25">
      <c r="A51" s="338"/>
      <c r="B51" s="339"/>
      <c r="C51" s="18" t="s">
        <v>143</v>
      </c>
      <c r="D51" s="18" t="s">
        <v>144</v>
      </c>
      <c r="E51" s="81" t="s">
        <v>141</v>
      </c>
      <c r="F51" s="81">
        <v>2</v>
      </c>
      <c r="G51" s="28">
        <v>0</v>
      </c>
      <c r="H51" s="28" t="s">
        <v>142</v>
      </c>
      <c r="I51" s="81" t="s">
        <v>142</v>
      </c>
      <c r="J51" s="28" t="s">
        <v>142</v>
      </c>
    </row>
    <row r="53" spans="1:10" x14ac:dyDescent="0.25">
      <c r="A53" s="338">
        <v>2012</v>
      </c>
      <c r="B53" s="339" t="s">
        <v>159</v>
      </c>
      <c r="C53" s="18" t="s">
        <v>139</v>
      </c>
      <c r="D53" s="18" t="s">
        <v>140</v>
      </c>
      <c r="E53" s="81" t="s">
        <v>141</v>
      </c>
      <c r="F53" s="81">
        <v>2</v>
      </c>
      <c r="G53" s="28">
        <v>4</v>
      </c>
      <c r="H53" s="28" t="s">
        <v>142</v>
      </c>
      <c r="I53" s="81" t="s">
        <v>142</v>
      </c>
      <c r="J53" s="28" t="s">
        <v>142</v>
      </c>
    </row>
    <row r="54" spans="1:10" ht="30" x14ac:dyDescent="0.25">
      <c r="A54" s="338"/>
      <c r="B54" s="339"/>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8">
        <v>2013</v>
      </c>
      <c r="B58" s="339" t="s">
        <v>138</v>
      </c>
      <c r="C58" s="18" t="s">
        <v>139</v>
      </c>
      <c r="D58" s="18" t="s">
        <v>140</v>
      </c>
      <c r="E58" s="81" t="s">
        <v>141</v>
      </c>
      <c r="F58" s="81">
        <v>2</v>
      </c>
      <c r="G58" s="81">
        <v>4</v>
      </c>
      <c r="H58" s="28" t="s">
        <v>142</v>
      </c>
      <c r="I58" s="81" t="s">
        <v>142</v>
      </c>
      <c r="J58" s="81" t="s">
        <v>142</v>
      </c>
    </row>
    <row r="59" spans="1:10" ht="30" x14ac:dyDescent="0.25">
      <c r="A59" s="338"/>
      <c r="B59" s="339"/>
      <c r="C59" s="18" t="s">
        <v>143</v>
      </c>
      <c r="D59" s="18" t="s">
        <v>144</v>
      </c>
      <c r="E59" s="81" t="s">
        <v>141</v>
      </c>
      <c r="F59" s="81">
        <v>2</v>
      </c>
      <c r="G59" s="81">
        <v>0</v>
      </c>
      <c r="H59" s="28" t="s">
        <v>142</v>
      </c>
      <c r="I59" s="81" t="s">
        <v>142</v>
      </c>
      <c r="J59" s="81" t="s">
        <v>142</v>
      </c>
    </row>
    <row r="60" spans="1:10" x14ac:dyDescent="0.25">
      <c r="G60" s="30"/>
      <c r="J60" s="30"/>
    </row>
    <row r="61" spans="1:10" x14ac:dyDescent="0.25">
      <c r="A61" s="338">
        <v>2013</v>
      </c>
      <c r="B61" s="339" t="s">
        <v>145</v>
      </c>
      <c r="C61" s="18" t="s">
        <v>139</v>
      </c>
      <c r="D61" s="18" t="s">
        <v>140</v>
      </c>
      <c r="E61" s="81" t="s">
        <v>141</v>
      </c>
      <c r="F61" s="81">
        <v>2</v>
      </c>
      <c r="G61" s="81">
        <v>4</v>
      </c>
      <c r="H61" s="28">
        <v>11</v>
      </c>
      <c r="I61" s="81">
        <v>11.3</v>
      </c>
      <c r="J61" s="81">
        <v>11.5</v>
      </c>
    </row>
    <row r="62" spans="1:10" ht="30" x14ac:dyDescent="0.25">
      <c r="A62" s="338"/>
      <c r="B62" s="339"/>
      <c r="C62" s="18" t="s">
        <v>143</v>
      </c>
      <c r="D62" s="18" t="s">
        <v>144</v>
      </c>
      <c r="E62" s="81" t="s">
        <v>141</v>
      </c>
      <c r="F62" s="81">
        <v>2</v>
      </c>
      <c r="G62" s="81">
        <v>2</v>
      </c>
      <c r="H62" s="28">
        <v>2250</v>
      </c>
      <c r="I62" s="81">
        <v>2310</v>
      </c>
      <c r="J62" s="81">
        <v>2370</v>
      </c>
    </row>
    <row r="63" spans="1:10" x14ac:dyDescent="0.25">
      <c r="G63" s="30"/>
      <c r="J63" s="30"/>
    </row>
    <row r="64" spans="1:10" x14ac:dyDescent="0.25">
      <c r="A64" s="338">
        <v>2013</v>
      </c>
      <c r="B64" s="339" t="s">
        <v>146</v>
      </c>
      <c r="C64" s="18" t="s">
        <v>139</v>
      </c>
      <c r="D64" s="18" t="s">
        <v>140</v>
      </c>
      <c r="E64" s="81" t="s">
        <v>141</v>
      </c>
      <c r="F64" s="81">
        <v>2</v>
      </c>
      <c r="G64" s="81">
        <v>4</v>
      </c>
      <c r="H64" s="28" t="s">
        <v>142</v>
      </c>
      <c r="I64" s="81" t="s">
        <v>142</v>
      </c>
      <c r="J64" s="81" t="s">
        <v>142</v>
      </c>
    </row>
    <row r="65" spans="1:10" ht="30" x14ac:dyDescent="0.25">
      <c r="A65" s="338"/>
      <c r="B65" s="339"/>
      <c r="C65" s="18" t="s">
        <v>143</v>
      </c>
      <c r="D65" s="18" t="s">
        <v>144</v>
      </c>
      <c r="E65" s="81" t="s">
        <v>141</v>
      </c>
      <c r="F65" s="81">
        <v>2</v>
      </c>
      <c r="G65" s="81">
        <v>0</v>
      </c>
      <c r="H65" s="28" t="s">
        <v>142</v>
      </c>
      <c r="I65" s="81" t="s">
        <v>142</v>
      </c>
      <c r="J65" s="81" t="s">
        <v>142</v>
      </c>
    </row>
    <row r="66" spans="1:10" x14ac:dyDescent="0.25">
      <c r="G66" s="30"/>
      <c r="J66" s="30"/>
    </row>
    <row r="67" spans="1:10" x14ac:dyDescent="0.25">
      <c r="A67" s="338">
        <v>2013</v>
      </c>
      <c r="B67" s="339" t="s">
        <v>147</v>
      </c>
      <c r="C67" s="18" t="s">
        <v>139</v>
      </c>
      <c r="D67" s="18" t="s">
        <v>140</v>
      </c>
      <c r="E67" s="81" t="s">
        <v>141</v>
      </c>
      <c r="F67" s="81">
        <v>2</v>
      </c>
      <c r="G67" s="81">
        <v>0</v>
      </c>
      <c r="H67" s="28" t="s">
        <v>152</v>
      </c>
      <c r="I67" s="81" t="s">
        <v>152</v>
      </c>
      <c r="J67" s="81" t="s">
        <v>152</v>
      </c>
    </row>
    <row r="68" spans="1:10" ht="30" x14ac:dyDescent="0.25">
      <c r="A68" s="338"/>
      <c r="B68" s="339"/>
      <c r="C68" s="18" t="s">
        <v>143</v>
      </c>
      <c r="D68" s="18" t="s">
        <v>144</v>
      </c>
      <c r="E68" s="81" t="s">
        <v>141</v>
      </c>
      <c r="F68" s="81">
        <v>2</v>
      </c>
      <c r="G68" s="81">
        <v>0</v>
      </c>
      <c r="H68" s="28" t="s">
        <v>152</v>
      </c>
      <c r="I68" s="81" t="s">
        <v>152</v>
      </c>
      <c r="J68" s="81" t="s">
        <v>152</v>
      </c>
    </row>
    <row r="69" spans="1:10" x14ac:dyDescent="0.25">
      <c r="G69" s="30"/>
      <c r="J69" s="30"/>
    </row>
    <row r="70" spans="1:10" x14ac:dyDescent="0.25">
      <c r="A70" s="338">
        <v>2013</v>
      </c>
      <c r="B70" s="339" t="s">
        <v>148</v>
      </c>
      <c r="C70" s="18" t="s">
        <v>139</v>
      </c>
      <c r="D70" s="18" t="s">
        <v>140</v>
      </c>
      <c r="E70" s="81" t="s">
        <v>141</v>
      </c>
      <c r="F70" s="81">
        <v>2</v>
      </c>
      <c r="G70" s="81">
        <v>0</v>
      </c>
      <c r="H70" s="28" t="s">
        <v>152</v>
      </c>
      <c r="I70" s="81" t="s">
        <v>152</v>
      </c>
      <c r="J70" s="81" t="s">
        <v>152</v>
      </c>
    </row>
    <row r="71" spans="1:10" ht="30" x14ac:dyDescent="0.25">
      <c r="A71" s="338"/>
      <c r="B71" s="339"/>
      <c r="C71" s="18" t="s">
        <v>143</v>
      </c>
      <c r="D71" s="18" t="s">
        <v>144</v>
      </c>
      <c r="E71" s="81" t="s">
        <v>141</v>
      </c>
      <c r="F71" s="81">
        <v>2</v>
      </c>
      <c r="G71" s="81">
        <v>0</v>
      </c>
      <c r="H71" s="28" t="s">
        <v>152</v>
      </c>
      <c r="I71" s="81" t="s">
        <v>152</v>
      </c>
      <c r="J71" s="81" t="s">
        <v>152</v>
      </c>
    </row>
    <row r="72" spans="1:10" x14ac:dyDescent="0.25">
      <c r="G72" s="30"/>
      <c r="J72" s="30"/>
    </row>
    <row r="73" spans="1:10" x14ac:dyDescent="0.25">
      <c r="A73" s="338">
        <v>2013</v>
      </c>
      <c r="B73" s="339" t="s">
        <v>149</v>
      </c>
      <c r="C73" s="18" t="s">
        <v>139</v>
      </c>
      <c r="D73" s="18" t="s">
        <v>140</v>
      </c>
      <c r="E73" s="81" t="s">
        <v>141</v>
      </c>
      <c r="F73" s="81">
        <v>2</v>
      </c>
      <c r="G73" s="81">
        <v>0</v>
      </c>
      <c r="H73" s="28" t="s">
        <v>152</v>
      </c>
      <c r="I73" s="81" t="s">
        <v>152</v>
      </c>
      <c r="J73" s="81" t="s">
        <v>152</v>
      </c>
    </row>
    <row r="74" spans="1:10" ht="30" x14ac:dyDescent="0.25">
      <c r="A74" s="338"/>
      <c r="B74" s="339"/>
      <c r="C74" s="18" t="s">
        <v>143</v>
      </c>
      <c r="D74" s="18" t="s">
        <v>144</v>
      </c>
      <c r="E74" s="81" t="s">
        <v>141</v>
      </c>
      <c r="F74" s="81">
        <v>2</v>
      </c>
      <c r="G74" s="81">
        <v>0</v>
      </c>
      <c r="H74" s="28" t="s">
        <v>152</v>
      </c>
      <c r="I74" s="81" t="s">
        <v>152</v>
      </c>
      <c r="J74" s="81" t="s">
        <v>152</v>
      </c>
    </row>
    <row r="75" spans="1:10" x14ac:dyDescent="0.25">
      <c r="G75" s="30"/>
      <c r="J75" s="30"/>
    </row>
    <row r="76" spans="1:10" x14ac:dyDescent="0.25">
      <c r="A76" s="338">
        <v>2013</v>
      </c>
      <c r="B76" s="339" t="s">
        <v>150</v>
      </c>
      <c r="C76" s="18" t="s">
        <v>139</v>
      </c>
      <c r="D76" s="18" t="s">
        <v>140</v>
      </c>
      <c r="E76" s="81" t="s">
        <v>141</v>
      </c>
      <c r="F76" s="81">
        <v>2</v>
      </c>
      <c r="G76" s="81">
        <v>0</v>
      </c>
      <c r="H76" s="28" t="s">
        <v>152</v>
      </c>
      <c r="I76" s="81" t="s">
        <v>152</v>
      </c>
      <c r="J76" s="81" t="s">
        <v>152</v>
      </c>
    </row>
    <row r="77" spans="1:10" ht="30" x14ac:dyDescent="0.25">
      <c r="A77" s="338"/>
      <c r="B77" s="339"/>
      <c r="C77" s="18" t="s">
        <v>143</v>
      </c>
      <c r="D77" s="18" t="s">
        <v>144</v>
      </c>
      <c r="E77" s="81" t="s">
        <v>141</v>
      </c>
      <c r="F77" s="81">
        <v>2</v>
      </c>
      <c r="G77" s="81">
        <v>0</v>
      </c>
      <c r="H77" s="28" t="s">
        <v>152</v>
      </c>
      <c r="I77" s="81" t="s">
        <v>152</v>
      </c>
      <c r="J77" s="81" t="s">
        <v>152</v>
      </c>
    </row>
    <row r="78" spans="1:10" x14ac:dyDescent="0.25">
      <c r="G78" s="30"/>
      <c r="J78" s="30"/>
    </row>
    <row r="79" spans="1:10" x14ac:dyDescent="0.25">
      <c r="A79" s="338">
        <v>2013</v>
      </c>
      <c r="B79" s="339" t="s">
        <v>151</v>
      </c>
      <c r="C79" s="18" t="s">
        <v>139</v>
      </c>
      <c r="D79" s="18" t="s">
        <v>140</v>
      </c>
      <c r="E79" s="81" t="s">
        <v>141</v>
      </c>
      <c r="F79" s="81">
        <v>2</v>
      </c>
      <c r="G79" s="81">
        <v>0</v>
      </c>
      <c r="H79" s="28" t="s">
        <v>152</v>
      </c>
      <c r="I79" s="81" t="s">
        <v>152</v>
      </c>
      <c r="J79" s="81" t="s">
        <v>152</v>
      </c>
    </row>
    <row r="80" spans="1:10" ht="30" x14ac:dyDescent="0.25">
      <c r="A80" s="338"/>
      <c r="B80" s="339"/>
      <c r="C80" s="18" t="s">
        <v>143</v>
      </c>
      <c r="D80" s="18" t="s">
        <v>144</v>
      </c>
      <c r="E80" s="81" t="s">
        <v>141</v>
      </c>
      <c r="F80" s="81">
        <v>2</v>
      </c>
      <c r="G80" s="81">
        <v>0</v>
      </c>
      <c r="H80" s="28" t="s">
        <v>152</v>
      </c>
      <c r="I80" s="81" t="s">
        <v>152</v>
      </c>
      <c r="J80" s="81" t="s">
        <v>152</v>
      </c>
    </row>
    <row r="81" spans="1:10" x14ac:dyDescent="0.25">
      <c r="G81" s="30"/>
      <c r="J81" s="30"/>
    </row>
    <row r="82" spans="1:10" x14ac:dyDescent="0.25">
      <c r="A82" s="338">
        <v>2013</v>
      </c>
      <c r="B82" s="339" t="s">
        <v>153</v>
      </c>
      <c r="C82" s="18" t="s">
        <v>139</v>
      </c>
      <c r="D82" s="18" t="s">
        <v>140</v>
      </c>
      <c r="E82" s="81" t="s">
        <v>141</v>
      </c>
      <c r="F82" s="81">
        <v>2</v>
      </c>
      <c r="G82" s="81">
        <v>4</v>
      </c>
      <c r="H82" s="28">
        <v>6.1</v>
      </c>
      <c r="I82" s="81">
        <v>6.3</v>
      </c>
      <c r="J82" s="81">
        <v>6.4</v>
      </c>
    </row>
    <row r="83" spans="1:10" ht="30" x14ac:dyDescent="0.25">
      <c r="A83" s="338"/>
      <c r="B83" s="339"/>
      <c r="C83" s="18" t="s">
        <v>143</v>
      </c>
      <c r="D83" s="18" t="s">
        <v>144</v>
      </c>
      <c r="E83" s="81" t="s">
        <v>141</v>
      </c>
      <c r="F83" s="81">
        <v>2</v>
      </c>
      <c r="G83" s="81">
        <v>4</v>
      </c>
      <c r="H83" s="28">
        <v>741</v>
      </c>
      <c r="I83" s="81">
        <v>917</v>
      </c>
      <c r="J83" s="81">
        <v>982</v>
      </c>
    </row>
    <row r="84" spans="1:10" x14ac:dyDescent="0.25">
      <c r="G84" s="30"/>
      <c r="J84" s="30"/>
    </row>
    <row r="85" spans="1:10" x14ac:dyDescent="0.25">
      <c r="A85" s="338">
        <v>2013</v>
      </c>
      <c r="B85" s="339" t="s">
        <v>154</v>
      </c>
      <c r="C85" s="18" t="s">
        <v>139</v>
      </c>
      <c r="D85" s="18" t="s">
        <v>140</v>
      </c>
      <c r="E85" s="81" t="s">
        <v>141</v>
      </c>
      <c r="F85" s="81">
        <v>2</v>
      </c>
      <c r="G85" s="81">
        <v>4</v>
      </c>
      <c r="H85" s="28" t="s">
        <v>142</v>
      </c>
      <c r="I85" s="81" t="s">
        <v>142</v>
      </c>
      <c r="J85" s="81" t="s">
        <v>142</v>
      </c>
    </row>
    <row r="86" spans="1:10" ht="30" x14ac:dyDescent="0.25">
      <c r="A86" s="338"/>
      <c r="B86" s="339"/>
      <c r="C86" s="18" t="s">
        <v>143</v>
      </c>
      <c r="D86" s="18" t="s">
        <v>144</v>
      </c>
      <c r="E86" s="81" t="s">
        <v>141</v>
      </c>
      <c r="F86" s="81">
        <v>2</v>
      </c>
      <c r="G86" s="81">
        <v>0</v>
      </c>
      <c r="H86" s="28" t="s">
        <v>142</v>
      </c>
      <c r="I86" s="81" t="s">
        <v>142</v>
      </c>
      <c r="J86" s="81" t="s">
        <v>142</v>
      </c>
    </row>
    <row r="87" spans="1:10" x14ac:dyDescent="0.25">
      <c r="G87" s="30"/>
      <c r="J87" s="30"/>
    </row>
    <row r="88" spans="1:10" x14ac:dyDescent="0.25">
      <c r="A88" s="338">
        <v>2013</v>
      </c>
      <c r="B88" s="339" t="s">
        <v>155</v>
      </c>
      <c r="C88" s="18" t="s">
        <v>139</v>
      </c>
      <c r="D88" s="18" t="s">
        <v>140</v>
      </c>
      <c r="E88" s="81" t="s">
        <v>141</v>
      </c>
      <c r="F88" s="81">
        <v>2</v>
      </c>
      <c r="G88" s="81">
        <v>4</v>
      </c>
      <c r="H88" s="28">
        <v>5.5</v>
      </c>
      <c r="I88" s="81">
        <v>6</v>
      </c>
      <c r="J88" s="81">
        <v>6.4</v>
      </c>
    </row>
    <row r="89" spans="1:10" ht="30" x14ac:dyDescent="0.25">
      <c r="A89" s="338"/>
      <c r="B89" s="339"/>
      <c r="C89" s="18" t="s">
        <v>143</v>
      </c>
      <c r="D89" s="18" t="s">
        <v>144</v>
      </c>
      <c r="E89" s="81" t="s">
        <v>141</v>
      </c>
      <c r="F89" s="81">
        <v>2</v>
      </c>
      <c r="G89" s="81">
        <v>4</v>
      </c>
      <c r="H89" s="28">
        <v>3570</v>
      </c>
      <c r="I89" s="81">
        <v>4988</v>
      </c>
      <c r="J89" s="81">
        <v>7130</v>
      </c>
    </row>
    <row r="90" spans="1:10" x14ac:dyDescent="0.25">
      <c r="G90" s="30"/>
      <c r="J90" s="30"/>
    </row>
    <row r="91" spans="1:10" x14ac:dyDescent="0.25">
      <c r="A91" s="338">
        <v>2013</v>
      </c>
      <c r="B91" s="339" t="s">
        <v>156</v>
      </c>
      <c r="C91" s="18" t="s">
        <v>139</v>
      </c>
      <c r="D91" s="18" t="s">
        <v>140</v>
      </c>
      <c r="E91" s="81" t="s">
        <v>141</v>
      </c>
      <c r="F91" s="81">
        <v>2</v>
      </c>
      <c r="G91" s="81">
        <v>4</v>
      </c>
      <c r="H91" s="28">
        <v>5.9</v>
      </c>
      <c r="I91" s="81">
        <v>6</v>
      </c>
      <c r="J91" s="81">
        <v>6.2</v>
      </c>
    </row>
    <row r="92" spans="1:10" ht="30" x14ac:dyDescent="0.25">
      <c r="A92" s="338"/>
      <c r="B92" s="339"/>
      <c r="C92" s="18" t="s">
        <v>143</v>
      </c>
      <c r="D92" s="18" t="s">
        <v>144</v>
      </c>
      <c r="E92" s="81" t="s">
        <v>141</v>
      </c>
      <c r="F92" s="81">
        <v>2</v>
      </c>
      <c r="G92" s="81">
        <v>4</v>
      </c>
      <c r="H92" s="28">
        <v>863</v>
      </c>
      <c r="I92" s="81">
        <v>929</v>
      </c>
      <c r="J92" s="81">
        <v>970</v>
      </c>
    </row>
    <row r="93" spans="1:10" x14ac:dyDescent="0.25">
      <c r="G93" s="30"/>
      <c r="J93" s="30"/>
    </row>
    <row r="94" spans="1:10" x14ac:dyDescent="0.25">
      <c r="A94" s="338">
        <v>2013</v>
      </c>
      <c r="B94" s="339" t="s">
        <v>157</v>
      </c>
      <c r="C94" s="18" t="s">
        <v>139</v>
      </c>
      <c r="D94" s="18" t="s">
        <v>140</v>
      </c>
      <c r="E94" s="81" t="s">
        <v>141</v>
      </c>
      <c r="F94" s="81">
        <v>2</v>
      </c>
      <c r="G94" s="81">
        <v>4</v>
      </c>
      <c r="H94" s="28">
        <v>6.9</v>
      </c>
      <c r="I94" s="81">
        <v>9.1</v>
      </c>
      <c r="J94" s="81">
        <v>15.7</v>
      </c>
    </row>
    <row r="95" spans="1:10" ht="30" x14ac:dyDescent="0.25">
      <c r="A95" s="338"/>
      <c r="B95" s="339"/>
      <c r="C95" s="18" t="s">
        <v>143</v>
      </c>
      <c r="D95" s="18" t="s">
        <v>144</v>
      </c>
      <c r="E95" s="81" t="s">
        <v>141</v>
      </c>
      <c r="F95" s="81">
        <v>2</v>
      </c>
      <c r="G95" s="81">
        <v>4</v>
      </c>
      <c r="H95" s="28">
        <v>2140</v>
      </c>
      <c r="I95" s="81">
        <v>2248</v>
      </c>
      <c r="J95" s="81">
        <v>2340</v>
      </c>
    </row>
    <row r="96" spans="1:10" x14ac:dyDescent="0.25">
      <c r="G96" s="30"/>
      <c r="J96" s="30"/>
    </row>
    <row r="97" spans="1:10" x14ac:dyDescent="0.25">
      <c r="A97" s="338">
        <v>2013</v>
      </c>
      <c r="B97" s="339" t="s">
        <v>158</v>
      </c>
      <c r="C97" s="18" t="s">
        <v>139</v>
      </c>
      <c r="D97" s="18" t="s">
        <v>140</v>
      </c>
      <c r="E97" s="81" t="s">
        <v>141</v>
      </c>
      <c r="F97" s="81">
        <v>2</v>
      </c>
      <c r="G97" s="81">
        <v>4</v>
      </c>
      <c r="H97" s="28" t="s">
        <v>142</v>
      </c>
      <c r="I97" s="81" t="s">
        <v>142</v>
      </c>
      <c r="J97" s="81" t="s">
        <v>142</v>
      </c>
    </row>
    <row r="98" spans="1:10" ht="30" x14ac:dyDescent="0.25">
      <c r="A98" s="338"/>
      <c r="B98" s="339"/>
      <c r="C98" s="18" t="s">
        <v>143</v>
      </c>
      <c r="D98" s="18" t="s">
        <v>144</v>
      </c>
      <c r="E98" s="81" t="s">
        <v>141</v>
      </c>
      <c r="F98" s="81">
        <v>2</v>
      </c>
      <c r="G98" s="81">
        <v>0</v>
      </c>
      <c r="H98" s="28" t="s">
        <v>142</v>
      </c>
      <c r="I98" s="81" t="s">
        <v>142</v>
      </c>
      <c r="J98" s="81" t="s">
        <v>142</v>
      </c>
    </row>
    <row r="99" spans="1:10" x14ac:dyDescent="0.25">
      <c r="G99" s="30"/>
      <c r="J99" s="30"/>
    </row>
    <row r="100" spans="1:10" x14ac:dyDescent="0.25">
      <c r="A100" s="338">
        <v>2013</v>
      </c>
      <c r="B100" s="339" t="s">
        <v>159</v>
      </c>
      <c r="C100" s="18" t="s">
        <v>139</v>
      </c>
      <c r="D100" s="18" t="s">
        <v>140</v>
      </c>
      <c r="E100" s="81" t="s">
        <v>141</v>
      </c>
      <c r="F100" s="81">
        <v>2</v>
      </c>
      <c r="G100" s="81">
        <v>4</v>
      </c>
      <c r="H100" s="28" t="s">
        <v>142</v>
      </c>
      <c r="I100" s="81" t="s">
        <v>142</v>
      </c>
      <c r="J100" s="81" t="s">
        <v>142</v>
      </c>
    </row>
    <row r="101" spans="1:10" ht="30" x14ac:dyDescent="0.25">
      <c r="A101" s="338"/>
      <c r="B101" s="339"/>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8">
        <v>2014</v>
      </c>
      <c r="B104" s="339" t="s">
        <v>138</v>
      </c>
      <c r="C104" s="18" t="s">
        <v>139</v>
      </c>
      <c r="D104" s="18" t="s">
        <v>140</v>
      </c>
      <c r="E104" s="81" t="s">
        <v>141</v>
      </c>
      <c r="F104" s="81">
        <v>2</v>
      </c>
      <c r="G104" s="81">
        <v>0</v>
      </c>
      <c r="H104" s="28" t="s">
        <v>152</v>
      </c>
      <c r="I104" s="28" t="s">
        <v>152</v>
      </c>
      <c r="J104" s="28" t="s">
        <v>152</v>
      </c>
    </row>
    <row r="105" spans="1:10" ht="30" x14ac:dyDescent="0.25">
      <c r="A105" s="338"/>
      <c r="B105" s="339"/>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8">
        <v>2014</v>
      </c>
      <c r="B107" s="339" t="s">
        <v>145</v>
      </c>
      <c r="C107" s="18" t="s">
        <v>139</v>
      </c>
      <c r="D107" s="18" t="s">
        <v>140</v>
      </c>
      <c r="E107" s="81" t="s">
        <v>141</v>
      </c>
      <c r="F107" s="81">
        <v>2</v>
      </c>
      <c r="G107" s="81">
        <v>2</v>
      </c>
      <c r="H107" s="28">
        <v>5</v>
      </c>
      <c r="I107" s="85">
        <v>10.27</v>
      </c>
      <c r="J107" s="85">
        <v>11.547999999999998</v>
      </c>
    </row>
    <row r="108" spans="1:10" ht="30" x14ac:dyDescent="0.25">
      <c r="A108" s="338"/>
      <c r="B108" s="339"/>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8">
        <v>2014</v>
      </c>
      <c r="B110" s="339" t="s">
        <v>146</v>
      </c>
      <c r="C110" s="18" t="s">
        <v>139</v>
      </c>
      <c r="D110" s="18" t="s">
        <v>140</v>
      </c>
      <c r="E110" s="81" t="s">
        <v>141</v>
      </c>
      <c r="F110" s="81">
        <v>2</v>
      </c>
      <c r="G110" s="81">
        <v>0</v>
      </c>
      <c r="H110" s="28" t="s">
        <v>152</v>
      </c>
      <c r="I110" s="28" t="s">
        <v>152</v>
      </c>
      <c r="J110" s="28" t="s">
        <v>152</v>
      </c>
    </row>
    <row r="111" spans="1:10" ht="30" x14ac:dyDescent="0.25">
      <c r="A111" s="338"/>
      <c r="B111" s="339"/>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8">
        <v>2014</v>
      </c>
      <c r="B113" s="339" t="s">
        <v>147</v>
      </c>
      <c r="C113" s="18" t="s">
        <v>139</v>
      </c>
      <c r="D113" s="18" t="s">
        <v>140</v>
      </c>
      <c r="E113" s="81" t="s">
        <v>141</v>
      </c>
      <c r="F113" s="81">
        <v>2</v>
      </c>
      <c r="G113" s="81">
        <v>0</v>
      </c>
      <c r="H113" s="28" t="s">
        <v>152</v>
      </c>
      <c r="I113" s="28" t="s">
        <v>152</v>
      </c>
      <c r="J113" s="28" t="s">
        <v>152</v>
      </c>
    </row>
    <row r="114" spans="1:10" ht="30" x14ac:dyDescent="0.25">
      <c r="A114" s="338"/>
      <c r="B114" s="339"/>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8">
        <v>2014</v>
      </c>
      <c r="B116" s="339" t="s">
        <v>148</v>
      </c>
      <c r="C116" s="18" t="s">
        <v>139</v>
      </c>
      <c r="D116" s="18" t="s">
        <v>140</v>
      </c>
      <c r="E116" s="81" t="s">
        <v>141</v>
      </c>
      <c r="F116" s="81">
        <v>2</v>
      </c>
      <c r="G116" s="81">
        <v>0</v>
      </c>
      <c r="H116" s="28" t="s">
        <v>152</v>
      </c>
      <c r="I116" s="28" t="s">
        <v>152</v>
      </c>
      <c r="J116" s="28" t="s">
        <v>152</v>
      </c>
    </row>
    <row r="117" spans="1:10" ht="30" x14ac:dyDescent="0.25">
      <c r="A117" s="338"/>
      <c r="B117" s="339"/>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8">
        <v>2014</v>
      </c>
      <c r="B119" s="339" t="s">
        <v>149</v>
      </c>
      <c r="C119" s="18" t="s">
        <v>139</v>
      </c>
      <c r="D119" s="18" t="s">
        <v>140</v>
      </c>
      <c r="E119" s="81" t="s">
        <v>141</v>
      </c>
      <c r="F119" s="81">
        <v>2</v>
      </c>
      <c r="G119" s="81">
        <v>0</v>
      </c>
      <c r="H119" s="28" t="s">
        <v>152</v>
      </c>
      <c r="I119" s="28" t="s">
        <v>152</v>
      </c>
      <c r="J119" s="28" t="s">
        <v>152</v>
      </c>
    </row>
    <row r="120" spans="1:10" ht="30" x14ac:dyDescent="0.25">
      <c r="A120" s="338"/>
      <c r="B120" s="339"/>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8">
        <v>2014</v>
      </c>
      <c r="B122" s="339" t="s">
        <v>150</v>
      </c>
      <c r="C122" s="18" t="s">
        <v>139</v>
      </c>
      <c r="D122" s="18" t="s">
        <v>140</v>
      </c>
      <c r="E122" s="81" t="s">
        <v>141</v>
      </c>
      <c r="F122" s="81">
        <v>2</v>
      </c>
      <c r="G122" s="81">
        <v>0</v>
      </c>
      <c r="H122" s="28" t="s">
        <v>152</v>
      </c>
      <c r="I122" s="28" t="s">
        <v>152</v>
      </c>
      <c r="J122" s="28" t="s">
        <v>152</v>
      </c>
    </row>
    <row r="123" spans="1:10" ht="30" x14ac:dyDescent="0.25">
      <c r="A123" s="338"/>
      <c r="B123" s="339"/>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8">
        <v>2014</v>
      </c>
      <c r="B125" s="339" t="s">
        <v>151</v>
      </c>
      <c r="C125" s="18" t="s">
        <v>139</v>
      </c>
      <c r="D125" s="18" t="s">
        <v>140</v>
      </c>
      <c r="E125" s="81" t="s">
        <v>141</v>
      </c>
      <c r="F125" s="81">
        <v>2</v>
      </c>
      <c r="G125" s="81">
        <v>0</v>
      </c>
      <c r="H125" s="28" t="s">
        <v>152</v>
      </c>
      <c r="I125" s="28" t="s">
        <v>152</v>
      </c>
      <c r="J125" s="28" t="s">
        <v>152</v>
      </c>
    </row>
    <row r="126" spans="1:10" ht="30" x14ac:dyDescent="0.25">
      <c r="A126" s="338"/>
      <c r="B126" s="339"/>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8">
        <v>2014</v>
      </c>
      <c r="B128" s="339" t="s">
        <v>153</v>
      </c>
      <c r="C128" s="18" t="s">
        <v>139</v>
      </c>
      <c r="D128" s="18" t="s">
        <v>140</v>
      </c>
      <c r="E128" s="81" t="s">
        <v>141</v>
      </c>
      <c r="F128" s="81">
        <v>2</v>
      </c>
      <c r="G128" s="81">
        <v>2</v>
      </c>
      <c r="H128" s="28">
        <v>6</v>
      </c>
      <c r="I128" s="85">
        <v>5.98</v>
      </c>
      <c r="J128" s="85">
        <v>6.2816666666666663</v>
      </c>
    </row>
    <row r="129" spans="1:10" ht="30" x14ac:dyDescent="0.25">
      <c r="A129" s="338"/>
      <c r="B129" s="339"/>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8">
        <v>2014</v>
      </c>
      <c r="B131" s="339" t="s">
        <v>154</v>
      </c>
      <c r="C131" s="18" t="s">
        <v>139</v>
      </c>
      <c r="D131" s="18" t="s">
        <v>140</v>
      </c>
      <c r="E131" s="81" t="s">
        <v>141</v>
      </c>
      <c r="F131" s="81">
        <v>2</v>
      </c>
      <c r="G131" s="81">
        <v>0</v>
      </c>
      <c r="H131" s="28" t="s">
        <v>152</v>
      </c>
      <c r="I131" s="28" t="s">
        <v>152</v>
      </c>
      <c r="J131" s="28" t="s">
        <v>152</v>
      </c>
    </row>
    <row r="132" spans="1:10" ht="30" x14ac:dyDescent="0.25">
      <c r="A132" s="338"/>
      <c r="B132" s="339"/>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8">
        <v>2014</v>
      </c>
      <c r="B134" s="339" t="s">
        <v>155</v>
      </c>
      <c r="C134" s="18" t="s">
        <v>139</v>
      </c>
      <c r="D134" s="18" t="s">
        <v>140</v>
      </c>
      <c r="E134" s="81" t="s">
        <v>141</v>
      </c>
      <c r="F134" s="81">
        <v>2</v>
      </c>
      <c r="G134" s="28">
        <v>6</v>
      </c>
      <c r="H134" s="85">
        <v>6.22</v>
      </c>
      <c r="I134" s="85">
        <v>6.5200000000000005</v>
      </c>
      <c r="J134" s="85">
        <v>7.13</v>
      </c>
    </row>
    <row r="135" spans="1:10" ht="30" x14ac:dyDescent="0.25">
      <c r="A135" s="338"/>
      <c r="B135" s="339"/>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8">
        <v>2014</v>
      </c>
      <c r="B137" s="339" t="s">
        <v>156</v>
      </c>
      <c r="C137" s="18" t="s">
        <v>139</v>
      </c>
      <c r="D137" s="18" t="s">
        <v>140</v>
      </c>
      <c r="E137" s="81" t="s">
        <v>141</v>
      </c>
      <c r="F137" s="81">
        <v>2</v>
      </c>
      <c r="G137" s="28">
        <v>6</v>
      </c>
      <c r="H137" s="85">
        <v>5.6</v>
      </c>
      <c r="I137" s="85">
        <v>5.97</v>
      </c>
      <c r="J137" s="85">
        <v>6.12</v>
      </c>
    </row>
    <row r="138" spans="1:10" ht="30" x14ac:dyDescent="0.25">
      <c r="A138" s="338"/>
      <c r="B138" s="339"/>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8">
        <v>2014</v>
      </c>
      <c r="B140" s="339" t="s">
        <v>157</v>
      </c>
      <c r="C140" s="18" t="s">
        <v>139</v>
      </c>
      <c r="D140" s="18" t="s">
        <v>140</v>
      </c>
      <c r="E140" s="81" t="s">
        <v>141</v>
      </c>
      <c r="F140" s="81">
        <v>2</v>
      </c>
      <c r="G140" s="28">
        <v>6</v>
      </c>
      <c r="H140" s="85">
        <v>7.09</v>
      </c>
      <c r="I140" s="85">
        <v>7.8083333333333336</v>
      </c>
      <c r="J140" s="85">
        <v>8.41</v>
      </c>
    </row>
    <row r="141" spans="1:10" ht="30" x14ac:dyDescent="0.25">
      <c r="A141" s="338"/>
      <c r="B141" s="339"/>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8">
        <v>2014</v>
      </c>
      <c r="B143" s="339" t="s">
        <v>158</v>
      </c>
      <c r="C143" s="18" t="s">
        <v>139</v>
      </c>
      <c r="D143" s="18" t="s">
        <v>140</v>
      </c>
      <c r="E143" s="81" t="s">
        <v>141</v>
      </c>
      <c r="F143" s="81">
        <v>2</v>
      </c>
      <c r="G143" s="81">
        <v>0</v>
      </c>
      <c r="H143" s="28" t="s">
        <v>152</v>
      </c>
      <c r="I143" s="28" t="s">
        <v>152</v>
      </c>
      <c r="J143" s="28" t="s">
        <v>152</v>
      </c>
    </row>
    <row r="144" spans="1:10" ht="30" x14ac:dyDescent="0.25">
      <c r="A144" s="338"/>
      <c r="B144" s="339"/>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8">
        <v>2014</v>
      </c>
      <c r="B146" s="339" t="s">
        <v>159</v>
      </c>
      <c r="C146" s="18" t="s">
        <v>139</v>
      </c>
      <c r="D146" s="18" t="s">
        <v>140</v>
      </c>
      <c r="E146" s="81" t="s">
        <v>141</v>
      </c>
      <c r="F146" s="81">
        <v>2</v>
      </c>
      <c r="G146" s="81">
        <v>0</v>
      </c>
      <c r="H146" s="28" t="s">
        <v>152</v>
      </c>
      <c r="I146" s="28" t="s">
        <v>152</v>
      </c>
      <c r="J146" s="28" t="s">
        <v>152</v>
      </c>
    </row>
    <row r="147" spans="1:10" ht="30" x14ac:dyDescent="0.25">
      <c r="A147" s="338"/>
      <c r="B147" s="339"/>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8">
        <v>2015</v>
      </c>
      <c r="B150" s="339" t="s">
        <v>138</v>
      </c>
      <c r="C150" s="18" t="s">
        <v>139</v>
      </c>
      <c r="D150" s="18" t="s">
        <v>140</v>
      </c>
      <c r="E150" s="81" t="s">
        <v>141</v>
      </c>
      <c r="F150" s="28">
        <v>2</v>
      </c>
      <c r="G150" s="28"/>
      <c r="H150" s="28"/>
      <c r="I150" s="28"/>
      <c r="J150" s="28"/>
    </row>
    <row r="151" spans="1:10" ht="30" x14ac:dyDescent="0.25">
      <c r="A151" s="338"/>
      <c r="B151" s="339"/>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8">
        <v>2015</v>
      </c>
      <c r="B153" s="339" t="s">
        <v>145</v>
      </c>
      <c r="C153" s="18" t="s">
        <v>139</v>
      </c>
      <c r="D153" s="18" t="s">
        <v>140</v>
      </c>
      <c r="E153" s="81" t="s">
        <v>141</v>
      </c>
      <c r="F153" s="28">
        <v>2</v>
      </c>
      <c r="G153" s="28"/>
      <c r="H153" s="28"/>
      <c r="I153" s="28"/>
      <c r="J153" s="28"/>
    </row>
    <row r="154" spans="1:10" ht="30" x14ac:dyDescent="0.25">
      <c r="A154" s="338"/>
      <c r="B154" s="339"/>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8">
        <v>2015</v>
      </c>
      <c r="B156" s="339" t="s">
        <v>146</v>
      </c>
      <c r="C156" s="18" t="s">
        <v>139</v>
      </c>
      <c r="D156" s="18" t="s">
        <v>140</v>
      </c>
      <c r="E156" s="81" t="s">
        <v>141</v>
      </c>
      <c r="F156" s="28">
        <v>2</v>
      </c>
      <c r="G156" s="82">
        <v>2</v>
      </c>
      <c r="H156" s="87">
        <v>9.93</v>
      </c>
      <c r="I156" s="87">
        <v>9.9600000000000009</v>
      </c>
      <c r="J156" s="87">
        <v>9.99</v>
      </c>
    </row>
    <row r="157" spans="1:10" ht="30" x14ac:dyDescent="0.25">
      <c r="A157" s="338"/>
      <c r="B157" s="339"/>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8">
        <v>2015</v>
      </c>
      <c r="B159" s="339" t="s">
        <v>147</v>
      </c>
      <c r="C159" s="18" t="s">
        <v>139</v>
      </c>
      <c r="D159" s="18" t="s">
        <v>140</v>
      </c>
      <c r="E159" s="81" t="s">
        <v>141</v>
      </c>
      <c r="F159" s="28">
        <v>2</v>
      </c>
      <c r="G159" s="28">
        <v>0</v>
      </c>
      <c r="H159" s="28" t="s">
        <v>152</v>
      </c>
      <c r="I159" s="28" t="s">
        <v>152</v>
      </c>
      <c r="J159" s="28" t="s">
        <v>152</v>
      </c>
    </row>
    <row r="160" spans="1:10" ht="30" x14ac:dyDescent="0.25">
      <c r="A160" s="338"/>
      <c r="B160" s="339"/>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8">
        <v>2015</v>
      </c>
      <c r="B162" s="339" t="s">
        <v>148</v>
      </c>
      <c r="C162" s="18" t="s">
        <v>139</v>
      </c>
      <c r="D162" s="18" t="s">
        <v>140</v>
      </c>
      <c r="E162" s="81" t="s">
        <v>141</v>
      </c>
      <c r="F162" s="28">
        <v>2</v>
      </c>
      <c r="G162" s="28">
        <v>0</v>
      </c>
      <c r="H162" s="28" t="s">
        <v>152</v>
      </c>
      <c r="I162" s="28" t="s">
        <v>152</v>
      </c>
      <c r="J162" s="28" t="s">
        <v>152</v>
      </c>
    </row>
    <row r="163" spans="1:10" ht="30" x14ac:dyDescent="0.25">
      <c r="A163" s="338"/>
      <c r="B163" s="339"/>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8">
        <v>2015</v>
      </c>
      <c r="B165" s="339" t="s">
        <v>149</v>
      </c>
      <c r="C165" s="18" t="s">
        <v>139</v>
      </c>
      <c r="D165" s="18" t="s">
        <v>140</v>
      </c>
      <c r="E165" s="81" t="s">
        <v>141</v>
      </c>
      <c r="F165" s="28">
        <v>2</v>
      </c>
      <c r="G165" s="28">
        <v>0</v>
      </c>
      <c r="H165" s="28" t="s">
        <v>152</v>
      </c>
      <c r="I165" s="28" t="s">
        <v>152</v>
      </c>
      <c r="J165" s="28" t="s">
        <v>152</v>
      </c>
    </row>
    <row r="166" spans="1:10" ht="30" x14ac:dyDescent="0.25">
      <c r="A166" s="338"/>
      <c r="B166" s="339"/>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8">
        <v>2015</v>
      </c>
      <c r="B168" s="339" t="s">
        <v>150</v>
      </c>
      <c r="C168" s="18" t="s">
        <v>139</v>
      </c>
      <c r="D168" s="18" t="s">
        <v>140</v>
      </c>
      <c r="E168" s="81" t="s">
        <v>141</v>
      </c>
      <c r="F168" s="28">
        <v>2</v>
      </c>
      <c r="G168" s="28">
        <v>0</v>
      </c>
      <c r="H168" s="28" t="s">
        <v>152</v>
      </c>
      <c r="I168" s="28" t="s">
        <v>152</v>
      </c>
      <c r="J168" s="28" t="s">
        <v>152</v>
      </c>
    </row>
    <row r="169" spans="1:10" ht="30" x14ac:dyDescent="0.25">
      <c r="A169" s="338"/>
      <c r="B169" s="339"/>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8">
        <v>2015</v>
      </c>
      <c r="B171" s="339" t="s">
        <v>151</v>
      </c>
      <c r="C171" s="18" t="s">
        <v>139</v>
      </c>
      <c r="D171" s="18" t="s">
        <v>140</v>
      </c>
      <c r="E171" s="81" t="s">
        <v>141</v>
      </c>
      <c r="F171" s="28">
        <v>2</v>
      </c>
      <c r="G171" s="28">
        <v>0</v>
      </c>
      <c r="H171" s="28" t="s">
        <v>152</v>
      </c>
      <c r="I171" s="28" t="s">
        <v>152</v>
      </c>
      <c r="J171" s="28" t="s">
        <v>152</v>
      </c>
    </row>
    <row r="172" spans="1:10" ht="30" x14ac:dyDescent="0.25">
      <c r="A172" s="338"/>
      <c r="B172" s="339"/>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8">
        <v>2015</v>
      </c>
      <c r="B174" s="339" t="s">
        <v>153</v>
      </c>
      <c r="C174" s="18" t="s">
        <v>139</v>
      </c>
      <c r="D174" s="18" t="s">
        <v>140</v>
      </c>
      <c r="E174" s="81" t="s">
        <v>141</v>
      </c>
      <c r="F174" s="28">
        <v>2</v>
      </c>
      <c r="G174" s="82">
        <v>2</v>
      </c>
      <c r="H174" s="87">
        <v>6.1</v>
      </c>
      <c r="I174" s="87">
        <v>6.11</v>
      </c>
      <c r="J174" s="87">
        <v>6.12</v>
      </c>
    </row>
    <row r="175" spans="1:10" ht="30" x14ac:dyDescent="0.25">
      <c r="A175" s="338"/>
      <c r="B175" s="339"/>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8">
        <v>2015</v>
      </c>
      <c r="B177" s="339" t="s">
        <v>154</v>
      </c>
      <c r="C177" s="18" t="s">
        <v>139</v>
      </c>
      <c r="D177" s="18" t="s">
        <v>140</v>
      </c>
      <c r="E177" s="81" t="s">
        <v>141</v>
      </c>
      <c r="F177" s="28">
        <v>2</v>
      </c>
      <c r="G177" s="28">
        <v>0</v>
      </c>
      <c r="H177" s="28" t="s">
        <v>152</v>
      </c>
      <c r="I177" s="28" t="s">
        <v>152</v>
      </c>
      <c r="J177" s="28" t="s">
        <v>152</v>
      </c>
    </row>
    <row r="178" spans="1:10" ht="30" x14ac:dyDescent="0.25">
      <c r="A178" s="338"/>
      <c r="B178" s="339"/>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8">
        <v>2015</v>
      </c>
      <c r="B180" s="339" t="s">
        <v>155</v>
      </c>
      <c r="C180" s="18" t="s">
        <v>139</v>
      </c>
      <c r="D180" s="18" t="s">
        <v>140</v>
      </c>
      <c r="E180" s="81" t="s">
        <v>141</v>
      </c>
      <c r="F180" s="28">
        <v>2</v>
      </c>
      <c r="G180" s="82">
        <v>4</v>
      </c>
      <c r="H180" s="87">
        <v>6.34</v>
      </c>
      <c r="I180" s="87">
        <v>6.7090000000000005</v>
      </c>
      <c r="J180" s="87">
        <v>7.89</v>
      </c>
    </row>
    <row r="181" spans="1:10" ht="30" x14ac:dyDescent="0.25">
      <c r="A181" s="338"/>
      <c r="B181" s="339"/>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8">
        <v>2015</v>
      </c>
      <c r="B183" s="339" t="s">
        <v>156</v>
      </c>
      <c r="C183" s="18" t="s">
        <v>139</v>
      </c>
      <c r="D183" s="18" t="s">
        <v>140</v>
      </c>
      <c r="E183" s="81" t="s">
        <v>141</v>
      </c>
      <c r="F183" s="28">
        <v>2</v>
      </c>
      <c r="G183" s="82">
        <v>9</v>
      </c>
      <c r="H183" s="87">
        <v>4.8600000000000003</v>
      </c>
      <c r="I183" s="87">
        <v>5.6110000000000007</v>
      </c>
      <c r="J183" s="87">
        <v>6.75</v>
      </c>
    </row>
    <row r="184" spans="1:10" ht="30" x14ac:dyDescent="0.25">
      <c r="A184" s="338"/>
      <c r="B184" s="339"/>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8">
        <v>2015</v>
      </c>
      <c r="B186" s="339" t="s">
        <v>157</v>
      </c>
      <c r="C186" s="18" t="s">
        <v>139</v>
      </c>
      <c r="D186" s="18" t="s">
        <v>140</v>
      </c>
      <c r="E186" s="81" t="s">
        <v>141</v>
      </c>
      <c r="F186" s="28">
        <v>2</v>
      </c>
      <c r="G186" s="82">
        <v>8</v>
      </c>
      <c r="H186" s="87">
        <v>7.7</v>
      </c>
      <c r="I186" s="87">
        <v>8.4222222222222243</v>
      </c>
      <c r="J186" s="87">
        <v>8.9600000000000009</v>
      </c>
    </row>
    <row r="187" spans="1:10" ht="30" x14ac:dyDescent="0.25">
      <c r="A187" s="338"/>
      <c r="B187" s="339"/>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8">
        <v>2015</v>
      </c>
      <c r="B189" s="339" t="s">
        <v>158</v>
      </c>
      <c r="C189" s="18" t="s">
        <v>139</v>
      </c>
      <c r="D189" s="18" t="s">
        <v>140</v>
      </c>
      <c r="E189" s="81" t="s">
        <v>141</v>
      </c>
      <c r="F189" s="28">
        <v>2</v>
      </c>
      <c r="G189" s="28">
        <v>0</v>
      </c>
      <c r="H189" s="28" t="s">
        <v>152</v>
      </c>
      <c r="I189" s="28" t="s">
        <v>152</v>
      </c>
      <c r="J189" s="28" t="s">
        <v>152</v>
      </c>
    </row>
    <row r="190" spans="1:10" ht="30" x14ac:dyDescent="0.25">
      <c r="A190" s="338"/>
      <c r="B190" s="339"/>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8">
        <v>2015</v>
      </c>
      <c r="B192" s="339" t="s">
        <v>159</v>
      </c>
      <c r="C192" s="18" t="s">
        <v>139</v>
      </c>
      <c r="D192" s="18" t="s">
        <v>140</v>
      </c>
      <c r="E192" s="81" t="s">
        <v>141</v>
      </c>
      <c r="F192" s="28">
        <v>2</v>
      </c>
      <c r="G192" s="28">
        <v>0</v>
      </c>
      <c r="H192" s="28" t="s">
        <v>152</v>
      </c>
      <c r="I192" s="28" t="s">
        <v>152</v>
      </c>
      <c r="J192" s="28" t="s">
        <v>152</v>
      </c>
    </row>
    <row r="193" spans="1:10" ht="30" x14ac:dyDescent="0.25">
      <c r="A193" s="338"/>
      <c r="B193" s="339"/>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8">
        <v>2016</v>
      </c>
      <c r="B196" s="339" t="s">
        <v>138</v>
      </c>
      <c r="C196" s="18" t="s">
        <v>139</v>
      </c>
      <c r="D196" s="18" t="s">
        <v>140</v>
      </c>
      <c r="E196" s="28" t="s">
        <v>141</v>
      </c>
      <c r="F196" s="81">
        <v>2</v>
      </c>
      <c r="G196" s="28">
        <v>0</v>
      </c>
      <c r="H196" s="28" t="s">
        <v>152</v>
      </c>
      <c r="I196" s="28" t="s">
        <v>152</v>
      </c>
      <c r="J196" s="28" t="s">
        <v>152</v>
      </c>
    </row>
    <row r="197" spans="1:10" ht="30" x14ac:dyDescent="0.25">
      <c r="A197" s="338"/>
      <c r="B197" s="339"/>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8">
        <v>2016</v>
      </c>
      <c r="B199" s="339" t="s">
        <v>145</v>
      </c>
      <c r="C199" s="18" t="s">
        <v>139</v>
      </c>
      <c r="D199" s="18" t="s">
        <v>140</v>
      </c>
      <c r="E199" s="28" t="s">
        <v>141</v>
      </c>
      <c r="F199" s="81">
        <v>2</v>
      </c>
      <c r="G199" s="82">
        <v>6</v>
      </c>
      <c r="H199" s="87">
        <v>10.664999999999999</v>
      </c>
      <c r="I199" s="87">
        <v>11.465</v>
      </c>
      <c r="J199" s="87">
        <v>12.23</v>
      </c>
    </row>
    <row r="200" spans="1:10" ht="30" x14ac:dyDescent="0.25">
      <c r="A200" s="338"/>
      <c r="B200" s="339"/>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8">
        <v>2016</v>
      </c>
      <c r="B202" s="339" t="s">
        <v>146</v>
      </c>
      <c r="C202" s="18" t="s">
        <v>139</v>
      </c>
      <c r="D202" s="18" t="s">
        <v>140</v>
      </c>
      <c r="E202" s="28" t="s">
        <v>141</v>
      </c>
      <c r="F202" s="81">
        <v>2</v>
      </c>
      <c r="G202" s="82">
        <v>4</v>
      </c>
      <c r="H202" s="87">
        <v>10.039999999999999</v>
      </c>
      <c r="I202" s="87">
        <v>10.050000000000001</v>
      </c>
      <c r="J202" s="87">
        <v>10.07</v>
      </c>
    </row>
    <row r="203" spans="1:10" ht="30" x14ac:dyDescent="0.25">
      <c r="A203" s="338"/>
      <c r="B203" s="339"/>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8">
        <v>2016</v>
      </c>
      <c r="B205" s="339" t="s">
        <v>147</v>
      </c>
      <c r="C205" s="18" t="s">
        <v>139</v>
      </c>
      <c r="D205" s="18" t="s">
        <v>140</v>
      </c>
      <c r="E205" s="28" t="s">
        <v>141</v>
      </c>
      <c r="F205" s="81">
        <v>2</v>
      </c>
      <c r="G205" s="28">
        <v>0</v>
      </c>
      <c r="H205" s="28" t="s">
        <v>152</v>
      </c>
      <c r="I205" s="28" t="s">
        <v>152</v>
      </c>
      <c r="J205" s="28" t="s">
        <v>152</v>
      </c>
    </row>
    <row r="206" spans="1:10" ht="30" x14ac:dyDescent="0.25">
      <c r="A206" s="338"/>
      <c r="B206" s="339"/>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8">
        <v>2016</v>
      </c>
      <c r="B208" s="339" t="s">
        <v>148</v>
      </c>
      <c r="C208" s="18" t="s">
        <v>139</v>
      </c>
      <c r="D208" s="18" t="s">
        <v>140</v>
      </c>
      <c r="E208" s="28" t="s">
        <v>141</v>
      </c>
      <c r="F208" s="81">
        <v>2</v>
      </c>
      <c r="G208" s="28">
        <v>0</v>
      </c>
      <c r="H208" s="28" t="s">
        <v>152</v>
      </c>
      <c r="I208" s="28" t="s">
        <v>152</v>
      </c>
      <c r="J208" s="28" t="s">
        <v>152</v>
      </c>
    </row>
    <row r="209" spans="1:10" ht="30" x14ac:dyDescent="0.25">
      <c r="A209" s="338"/>
      <c r="B209" s="339"/>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8">
        <v>2016</v>
      </c>
      <c r="B211" s="339" t="s">
        <v>149</v>
      </c>
      <c r="C211" s="18" t="s">
        <v>139</v>
      </c>
      <c r="D211" s="18" t="s">
        <v>140</v>
      </c>
      <c r="E211" s="28" t="s">
        <v>141</v>
      </c>
      <c r="F211" s="81">
        <v>2</v>
      </c>
      <c r="G211" s="28">
        <v>0</v>
      </c>
      <c r="H211" s="28" t="s">
        <v>152</v>
      </c>
      <c r="I211" s="28" t="s">
        <v>152</v>
      </c>
      <c r="J211" s="28" t="s">
        <v>152</v>
      </c>
    </row>
    <row r="212" spans="1:10" ht="30" x14ac:dyDescent="0.25">
      <c r="A212" s="338"/>
      <c r="B212" s="339"/>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8">
        <v>2016</v>
      </c>
      <c r="B214" s="339" t="s">
        <v>150</v>
      </c>
      <c r="C214" s="18" t="s">
        <v>139</v>
      </c>
      <c r="D214" s="18" t="s">
        <v>140</v>
      </c>
      <c r="E214" s="28" t="s">
        <v>141</v>
      </c>
      <c r="F214" s="81">
        <v>2</v>
      </c>
      <c r="G214" s="28">
        <v>0</v>
      </c>
      <c r="H214" s="28" t="s">
        <v>152</v>
      </c>
      <c r="I214" s="28" t="s">
        <v>152</v>
      </c>
      <c r="J214" s="28" t="s">
        <v>152</v>
      </c>
    </row>
    <row r="215" spans="1:10" ht="30" x14ac:dyDescent="0.25">
      <c r="A215" s="338"/>
      <c r="B215" s="339"/>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8">
        <v>2016</v>
      </c>
      <c r="B217" s="339" t="s">
        <v>151</v>
      </c>
      <c r="C217" s="18" t="s">
        <v>139</v>
      </c>
      <c r="D217" s="18" t="s">
        <v>140</v>
      </c>
      <c r="E217" s="28" t="s">
        <v>141</v>
      </c>
      <c r="F217" s="81">
        <v>2</v>
      </c>
      <c r="G217" s="28">
        <v>0</v>
      </c>
      <c r="H217" s="28" t="s">
        <v>152</v>
      </c>
      <c r="I217" s="28" t="s">
        <v>152</v>
      </c>
      <c r="J217" s="28" t="s">
        <v>152</v>
      </c>
    </row>
    <row r="218" spans="1:10" ht="30" x14ac:dyDescent="0.25">
      <c r="A218" s="338"/>
      <c r="B218" s="339"/>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8">
        <v>2016</v>
      </c>
      <c r="B220" s="339" t="s">
        <v>153</v>
      </c>
      <c r="C220" s="18" t="s">
        <v>139</v>
      </c>
      <c r="D220" s="18" t="s">
        <v>140</v>
      </c>
      <c r="E220" s="28" t="s">
        <v>141</v>
      </c>
      <c r="F220" s="81">
        <v>2</v>
      </c>
      <c r="G220" s="82">
        <v>3</v>
      </c>
      <c r="H220" s="87">
        <v>5.96</v>
      </c>
      <c r="I220" s="87">
        <v>6.04</v>
      </c>
      <c r="J220" s="87">
        <v>6.1</v>
      </c>
    </row>
    <row r="221" spans="1:10" ht="30" x14ac:dyDescent="0.25">
      <c r="A221" s="338"/>
      <c r="B221" s="339"/>
      <c r="C221" s="18" t="s">
        <v>143</v>
      </c>
      <c r="D221" s="18" t="s">
        <v>144</v>
      </c>
      <c r="E221" s="28" t="s">
        <v>141</v>
      </c>
      <c r="F221" s="81">
        <v>2</v>
      </c>
      <c r="G221" s="82">
        <v>1</v>
      </c>
      <c r="H221" s="82">
        <v>868</v>
      </c>
      <c r="I221" s="88">
        <v>868</v>
      </c>
      <c r="J221" s="82">
        <v>868</v>
      </c>
    </row>
    <row r="222" spans="1:10" x14ac:dyDescent="0.25">
      <c r="E222" s="3"/>
      <c r="I222" s="3"/>
    </row>
    <row r="223" spans="1:10" x14ac:dyDescent="0.25">
      <c r="A223" s="338">
        <v>2016</v>
      </c>
      <c r="B223" s="339" t="s">
        <v>154</v>
      </c>
      <c r="C223" s="18" t="s">
        <v>139</v>
      </c>
      <c r="D223" s="18" t="s">
        <v>140</v>
      </c>
      <c r="E223" s="28" t="s">
        <v>141</v>
      </c>
      <c r="F223" s="81">
        <v>2</v>
      </c>
      <c r="G223" s="28">
        <v>0</v>
      </c>
      <c r="H223" s="28" t="s">
        <v>152</v>
      </c>
      <c r="I223" s="28" t="s">
        <v>152</v>
      </c>
      <c r="J223" s="28" t="s">
        <v>152</v>
      </c>
    </row>
    <row r="224" spans="1:10" ht="30" x14ac:dyDescent="0.25">
      <c r="A224" s="338"/>
      <c r="B224" s="339"/>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8">
        <v>2016</v>
      </c>
      <c r="B226" s="339" t="s">
        <v>155</v>
      </c>
      <c r="C226" s="18" t="s">
        <v>139</v>
      </c>
      <c r="D226" s="18" t="s">
        <v>140</v>
      </c>
      <c r="E226" s="28" t="s">
        <v>141</v>
      </c>
      <c r="F226" s="81">
        <v>2</v>
      </c>
      <c r="G226" s="82">
        <v>12</v>
      </c>
      <c r="H226" s="87">
        <v>5.65</v>
      </c>
      <c r="I226" s="87">
        <v>6.3</v>
      </c>
      <c r="J226" s="87">
        <v>6.7</v>
      </c>
    </row>
    <row r="227" spans="1:10" ht="30" x14ac:dyDescent="0.25">
      <c r="A227" s="338"/>
      <c r="B227" s="339"/>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8">
        <v>2016</v>
      </c>
      <c r="B229" s="339" t="s">
        <v>156</v>
      </c>
      <c r="C229" s="18" t="s">
        <v>139</v>
      </c>
      <c r="D229" s="18" t="s">
        <v>140</v>
      </c>
      <c r="E229" s="28" t="s">
        <v>141</v>
      </c>
      <c r="F229" s="81">
        <v>2</v>
      </c>
      <c r="G229" s="82">
        <v>4</v>
      </c>
      <c r="H229" s="87">
        <v>5.38</v>
      </c>
      <c r="I229" s="87">
        <v>5.49</v>
      </c>
      <c r="J229" s="87">
        <v>5.58</v>
      </c>
    </row>
    <row r="230" spans="1:10" ht="30" x14ac:dyDescent="0.25">
      <c r="A230" s="338"/>
      <c r="B230" s="339"/>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8">
        <v>2016</v>
      </c>
      <c r="B232" s="339" t="s">
        <v>157</v>
      </c>
      <c r="C232" s="18" t="s">
        <v>139</v>
      </c>
      <c r="D232" s="18" t="s">
        <v>140</v>
      </c>
      <c r="E232" s="28" t="s">
        <v>141</v>
      </c>
      <c r="F232" s="81">
        <v>2</v>
      </c>
      <c r="G232" s="82">
        <v>12</v>
      </c>
      <c r="H232" s="87">
        <v>6.73</v>
      </c>
      <c r="I232" s="87">
        <v>7.14</v>
      </c>
      <c r="J232" s="87">
        <v>7.36</v>
      </c>
    </row>
    <row r="233" spans="1:10" ht="30" x14ac:dyDescent="0.25">
      <c r="A233" s="338"/>
      <c r="B233" s="339"/>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8">
        <v>2016</v>
      </c>
      <c r="B235" s="339" t="s">
        <v>158</v>
      </c>
      <c r="C235" s="18" t="s">
        <v>139</v>
      </c>
      <c r="D235" s="18" t="s">
        <v>140</v>
      </c>
      <c r="E235" s="28" t="s">
        <v>141</v>
      </c>
      <c r="F235" s="81">
        <v>2</v>
      </c>
      <c r="G235" s="28">
        <v>0</v>
      </c>
      <c r="H235" s="28" t="s">
        <v>152</v>
      </c>
      <c r="I235" s="28" t="s">
        <v>152</v>
      </c>
      <c r="J235" s="28" t="s">
        <v>152</v>
      </c>
    </row>
    <row r="236" spans="1:10" ht="30" x14ac:dyDescent="0.25">
      <c r="A236" s="338"/>
      <c r="B236" s="339"/>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8">
        <v>2016</v>
      </c>
      <c r="B238" s="339" t="s">
        <v>159</v>
      </c>
      <c r="C238" s="18" t="s">
        <v>139</v>
      </c>
      <c r="D238" s="18" t="s">
        <v>140</v>
      </c>
      <c r="E238" s="28" t="s">
        <v>141</v>
      </c>
      <c r="F238" s="81">
        <v>2</v>
      </c>
      <c r="G238" s="28">
        <v>0</v>
      </c>
      <c r="H238" s="28" t="s">
        <v>152</v>
      </c>
      <c r="I238" s="28" t="s">
        <v>152</v>
      </c>
      <c r="J238" s="28" t="s">
        <v>152</v>
      </c>
    </row>
    <row r="239" spans="1:10" ht="30" x14ac:dyDescent="0.25">
      <c r="A239" s="338"/>
      <c r="B239" s="339"/>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7" t="s">
        <v>338</v>
      </c>
      <c r="B242" s="337" t="s">
        <v>343</v>
      </c>
      <c r="C242" s="337" t="s">
        <v>129</v>
      </c>
      <c r="D242" s="337" t="s">
        <v>132</v>
      </c>
      <c r="E242" s="337" t="s">
        <v>193</v>
      </c>
      <c r="F242" s="337"/>
      <c r="G242" s="337" t="s">
        <v>143</v>
      </c>
      <c r="H242" s="337"/>
      <c r="I242" s="337" t="s">
        <v>15</v>
      </c>
    </row>
    <row r="243" spans="1:10" s="30" customFormat="1" ht="14.25" customHeight="1" x14ac:dyDescent="0.25">
      <c r="A243" s="337"/>
      <c r="B243" s="337"/>
      <c r="C243" s="337"/>
      <c r="D243" s="337"/>
      <c r="E243" s="114" t="s">
        <v>14</v>
      </c>
      <c r="F243" s="114" t="s">
        <v>170</v>
      </c>
      <c r="G243" s="114" t="s">
        <v>14</v>
      </c>
      <c r="H243" s="114" t="s">
        <v>170</v>
      </c>
      <c r="I243" s="337"/>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7" t="s">
        <v>338</v>
      </c>
      <c r="B260" s="337" t="s">
        <v>343</v>
      </c>
      <c r="C260" s="337" t="s">
        <v>129</v>
      </c>
      <c r="D260" s="337" t="s">
        <v>132</v>
      </c>
      <c r="E260" s="337" t="s">
        <v>193</v>
      </c>
      <c r="F260" s="337"/>
      <c r="G260" s="337" t="s">
        <v>143</v>
      </c>
      <c r="H260" s="337"/>
      <c r="I260" s="337" t="s">
        <v>15</v>
      </c>
    </row>
    <row r="261" spans="1:9" ht="30" x14ac:dyDescent="0.25">
      <c r="A261" s="337"/>
      <c r="B261" s="337"/>
      <c r="C261" s="337"/>
      <c r="D261" s="337"/>
      <c r="E261" s="114" t="s">
        <v>14</v>
      </c>
      <c r="F261" s="114" t="s">
        <v>170</v>
      </c>
      <c r="G261" s="114" t="s">
        <v>14</v>
      </c>
      <c r="H261" s="114" t="s">
        <v>170</v>
      </c>
      <c r="I261" s="337"/>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7" t="s">
        <v>338</v>
      </c>
      <c r="B278" s="337" t="s">
        <v>343</v>
      </c>
      <c r="C278" s="337" t="s">
        <v>129</v>
      </c>
      <c r="D278" s="337" t="s">
        <v>132</v>
      </c>
      <c r="E278" s="337" t="s">
        <v>193</v>
      </c>
      <c r="F278" s="337"/>
      <c r="G278" s="337" t="s">
        <v>143</v>
      </c>
      <c r="H278" s="337"/>
      <c r="I278" s="337" t="s">
        <v>15</v>
      </c>
    </row>
    <row r="279" spans="1:9" ht="30" x14ac:dyDescent="0.25">
      <c r="A279" s="337"/>
      <c r="B279" s="337"/>
      <c r="C279" s="337"/>
      <c r="D279" s="337"/>
      <c r="E279" s="114" t="s">
        <v>14</v>
      </c>
      <c r="F279" s="114" t="s">
        <v>170</v>
      </c>
      <c r="G279" s="114" t="s">
        <v>14</v>
      </c>
      <c r="H279" s="114" t="s">
        <v>170</v>
      </c>
      <c r="I279" s="337"/>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7" t="s">
        <v>338</v>
      </c>
      <c r="B296" s="337" t="s">
        <v>343</v>
      </c>
      <c r="C296" s="337" t="s">
        <v>129</v>
      </c>
      <c r="D296" s="337" t="s">
        <v>132</v>
      </c>
      <c r="E296" s="337" t="s">
        <v>193</v>
      </c>
      <c r="F296" s="337"/>
      <c r="G296" s="337" t="s">
        <v>143</v>
      </c>
      <c r="H296" s="337"/>
      <c r="I296" s="337" t="s">
        <v>15</v>
      </c>
    </row>
    <row r="297" spans="1:9" ht="30" x14ac:dyDescent="0.25">
      <c r="A297" s="337"/>
      <c r="B297" s="337"/>
      <c r="C297" s="337"/>
      <c r="D297" s="337"/>
      <c r="E297" s="114" t="s">
        <v>14</v>
      </c>
      <c r="F297" s="114" t="s">
        <v>170</v>
      </c>
      <c r="G297" s="114" t="s">
        <v>14</v>
      </c>
      <c r="H297" s="114" t="s">
        <v>170</v>
      </c>
      <c r="I297" s="337"/>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7" t="s">
        <v>338</v>
      </c>
      <c r="B314" s="337" t="s">
        <v>343</v>
      </c>
      <c r="C314" s="337" t="s">
        <v>129</v>
      </c>
      <c r="D314" s="337" t="s">
        <v>132</v>
      </c>
      <c r="E314" s="337" t="s">
        <v>193</v>
      </c>
      <c r="F314" s="337"/>
      <c r="G314" s="337" t="s">
        <v>143</v>
      </c>
      <c r="H314" s="337"/>
      <c r="I314" s="337" t="s">
        <v>15</v>
      </c>
    </row>
    <row r="315" spans="1:9" ht="30" x14ac:dyDescent="0.25">
      <c r="A315" s="337"/>
      <c r="B315" s="337"/>
      <c r="C315" s="337"/>
      <c r="D315" s="337"/>
      <c r="E315" s="114" t="s">
        <v>14</v>
      </c>
      <c r="F315" s="114" t="s">
        <v>170</v>
      </c>
      <c r="G315" s="114" t="s">
        <v>14</v>
      </c>
      <c r="H315" s="114" t="s">
        <v>170</v>
      </c>
      <c r="I315" s="337"/>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7" t="s">
        <v>338</v>
      </c>
      <c r="B334" s="337" t="s">
        <v>343</v>
      </c>
      <c r="C334" s="337" t="s">
        <v>129</v>
      </c>
      <c r="D334" s="337" t="s">
        <v>132</v>
      </c>
      <c r="E334" s="337" t="s">
        <v>193</v>
      </c>
      <c r="F334" s="337"/>
      <c r="G334" s="337" t="s">
        <v>143</v>
      </c>
      <c r="H334" s="337"/>
      <c r="I334" s="337" t="s">
        <v>15</v>
      </c>
    </row>
    <row r="335" spans="1:10" ht="30" x14ac:dyDescent="0.25">
      <c r="A335" s="337"/>
      <c r="B335" s="337"/>
      <c r="C335" s="337"/>
      <c r="D335" s="337"/>
      <c r="E335" s="114" t="s">
        <v>14</v>
      </c>
      <c r="F335" s="114" t="s">
        <v>170</v>
      </c>
      <c r="G335" s="114" t="s">
        <v>14</v>
      </c>
      <c r="H335" s="114" t="s">
        <v>170</v>
      </c>
      <c r="I335" s="337"/>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7" t="s">
        <v>338</v>
      </c>
      <c r="B385" s="337" t="s">
        <v>343</v>
      </c>
      <c r="C385" s="337" t="s">
        <v>129</v>
      </c>
      <c r="D385" s="337" t="s">
        <v>132</v>
      </c>
      <c r="E385" s="337" t="s">
        <v>193</v>
      </c>
      <c r="F385" s="337"/>
      <c r="G385" s="337" t="s">
        <v>143</v>
      </c>
      <c r="H385" s="337"/>
      <c r="I385" s="337" t="s">
        <v>15</v>
      </c>
    </row>
    <row r="386" spans="1:9" ht="30" x14ac:dyDescent="0.25">
      <c r="A386" s="337"/>
      <c r="B386" s="337"/>
      <c r="C386" s="337"/>
      <c r="D386" s="337"/>
      <c r="E386" s="114" t="s">
        <v>14</v>
      </c>
      <c r="F386" s="114" t="s">
        <v>170</v>
      </c>
      <c r="G386" s="114" t="s">
        <v>14</v>
      </c>
      <c r="H386" s="114" t="s">
        <v>170</v>
      </c>
      <c r="I386" s="337"/>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7" t="s">
        <v>338</v>
      </c>
      <c r="B437" s="337" t="s">
        <v>343</v>
      </c>
      <c r="C437" s="337" t="s">
        <v>129</v>
      </c>
      <c r="D437" s="337" t="s">
        <v>132</v>
      </c>
      <c r="E437" s="337" t="s">
        <v>193</v>
      </c>
      <c r="F437" s="337"/>
      <c r="G437" s="337" t="s">
        <v>143</v>
      </c>
      <c r="H437" s="337"/>
      <c r="I437" s="337" t="s">
        <v>15</v>
      </c>
    </row>
    <row r="438" spans="1:9" ht="30" x14ac:dyDescent="0.25">
      <c r="A438" s="337"/>
      <c r="B438" s="337"/>
      <c r="C438" s="337"/>
      <c r="D438" s="337"/>
      <c r="E438" s="114" t="s">
        <v>14</v>
      </c>
      <c r="F438" s="114" t="s">
        <v>170</v>
      </c>
      <c r="G438" s="114" t="s">
        <v>14</v>
      </c>
      <c r="H438" s="114" t="s">
        <v>170</v>
      </c>
      <c r="I438" s="337"/>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7" t="s">
        <v>338</v>
      </c>
      <c r="B488" s="337" t="s">
        <v>343</v>
      </c>
      <c r="C488" s="337" t="s">
        <v>129</v>
      </c>
      <c r="D488" s="333" t="s">
        <v>132</v>
      </c>
      <c r="E488" s="337" t="s">
        <v>193</v>
      </c>
      <c r="F488" s="337"/>
      <c r="G488" s="337" t="s">
        <v>143</v>
      </c>
      <c r="H488" s="337"/>
      <c r="I488" s="337" t="s">
        <v>15</v>
      </c>
    </row>
    <row r="489" spans="1:9" ht="30" x14ac:dyDescent="0.25">
      <c r="A489" s="337"/>
      <c r="B489" s="337"/>
      <c r="C489" s="337"/>
      <c r="D489" s="334"/>
      <c r="E489" s="114" t="s">
        <v>14</v>
      </c>
      <c r="F489" s="114" t="s">
        <v>170</v>
      </c>
      <c r="G489" s="114" t="s">
        <v>14</v>
      </c>
      <c r="H489" s="114" t="s">
        <v>170</v>
      </c>
      <c r="I489" s="337"/>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3" t="s">
        <v>338</v>
      </c>
      <c r="B538" s="333" t="s">
        <v>343</v>
      </c>
      <c r="C538" s="333" t="s">
        <v>129</v>
      </c>
      <c r="D538" s="333" t="s">
        <v>132</v>
      </c>
      <c r="E538" s="335" t="s">
        <v>193</v>
      </c>
      <c r="F538" s="336"/>
      <c r="G538" s="335" t="s">
        <v>143</v>
      </c>
      <c r="H538" s="336"/>
      <c r="I538" s="333" t="s">
        <v>15</v>
      </c>
    </row>
    <row r="539" spans="1:9" ht="30" x14ac:dyDescent="0.25">
      <c r="A539" s="334"/>
      <c r="B539" s="334"/>
      <c r="C539" s="334"/>
      <c r="D539" s="334"/>
      <c r="E539" s="114" t="s">
        <v>14</v>
      </c>
      <c r="F539" s="114" t="s">
        <v>170</v>
      </c>
      <c r="G539" s="114" t="s">
        <v>14</v>
      </c>
      <c r="H539" s="114" t="s">
        <v>170</v>
      </c>
      <c r="I539" s="334"/>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3" t="s">
        <v>338</v>
      </c>
      <c r="B571" s="333" t="s">
        <v>343</v>
      </c>
      <c r="C571" s="333" t="s">
        <v>129</v>
      </c>
      <c r="D571" s="333" t="s">
        <v>132</v>
      </c>
      <c r="E571" s="335" t="s">
        <v>193</v>
      </c>
      <c r="F571" s="336"/>
      <c r="G571" s="335" t="s">
        <v>143</v>
      </c>
      <c r="H571" s="336"/>
      <c r="I571" s="333" t="s">
        <v>15</v>
      </c>
    </row>
    <row r="572" spans="1:9" ht="30" x14ac:dyDescent="0.25">
      <c r="A572" s="334"/>
      <c r="B572" s="334"/>
      <c r="C572" s="334"/>
      <c r="D572" s="334"/>
      <c r="E572" s="114" t="s">
        <v>14</v>
      </c>
      <c r="F572" s="114" t="s">
        <v>170</v>
      </c>
      <c r="G572" s="114" t="s">
        <v>14</v>
      </c>
      <c r="H572" s="114" t="s">
        <v>170</v>
      </c>
      <c r="I572" s="334"/>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3" t="s">
        <v>338</v>
      </c>
      <c r="B622" s="333" t="s">
        <v>343</v>
      </c>
      <c r="C622" s="333" t="s">
        <v>129</v>
      </c>
      <c r="D622" s="333" t="s">
        <v>132</v>
      </c>
      <c r="E622" s="335" t="s">
        <v>193</v>
      </c>
      <c r="F622" s="336"/>
      <c r="G622" s="335" t="s">
        <v>143</v>
      </c>
      <c r="H622" s="336"/>
      <c r="I622" s="333" t="s">
        <v>15</v>
      </c>
    </row>
    <row r="623" spans="1:9" ht="30" x14ac:dyDescent="0.25">
      <c r="A623" s="334"/>
      <c r="B623" s="334"/>
      <c r="C623" s="334"/>
      <c r="D623" s="334"/>
      <c r="E623" s="114" t="s">
        <v>14</v>
      </c>
      <c r="F623" s="114" t="s">
        <v>170</v>
      </c>
      <c r="G623" s="114" t="s">
        <v>14</v>
      </c>
      <c r="H623" s="114" t="s">
        <v>170</v>
      </c>
      <c r="I623" s="334"/>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3" t="s">
        <v>338</v>
      </c>
      <c r="B673" s="333" t="s">
        <v>343</v>
      </c>
      <c r="C673" s="333" t="s">
        <v>129</v>
      </c>
      <c r="D673" s="333" t="s">
        <v>132</v>
      </c>
      <c r="E673" s="335" t="s">
        <v>193</v>
      </c>
      <c r="F673" s="336"/>
      <c r="G673" s="335" t="s">
        <v>143</v>
      </c>
      <c r="H673" s="336"/>
      <c r="I673" s="333" t="s">
        <v>15</v>
      </c>
    </row>
    <row r="674" spans="1:9" ht="30" x14ac:dyDescent="0.25">
      <c r="A674" s="334"/>
      <c r="B674" s="334"/>
      <c r="C674" s="334"/>
      <c r="D674" s="334"/>
      <c r="E674" s="114" t="s">
        <v>14</v>
      </c>
      <c r="F674" s="114" t="s">
        <v>170</v>
      </c>
      <c r="G674" s="114" t="s">
        <v>14</v>
      </c>
      <c r="H674" s="114" t="s">
        <v>170</v>
      </c>
      <c r="I674" s="334"/>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3" t="s">
        <v>338</v>
      </c>
      <c r="B726" s="333" t="s">
        <v>343</v>
      </c>
      <c r="C726" s="333" t="s">
        <v>129</v>
      </c>
      <c r="D726" s="333" t="s">
        <v>132</v>
      </c>
      <c r="E726" s="335" t="s">
        <v>193</v>
      </c>
      <c r="F726" s="336"/>
      <c r="G726" s="335" t="s">
        <v>143</v>
      </c>
      <c r="H726" s="336"/>
      <c r="I726" s="333" t="s">
        <v>15</v>
      </c>
    </row>
    <row r="727" spans="1:9" ht="30" x14ac:dyDescent="0.25">
      <c r="A727" s="334"/>
      <c r="B727" s="334"/>
      <c r="C727" s="334"/>
      <c r="D727" s="334"/>
      <c r="E727" s="114" t="s">
        <v>14</v>
      </c>
      <c r="F727" s="114" t="s">
        <v>170</v>
      </c>
      <c r="G727" s="114" t="s">
        <v>14</v>
      </c>
      <c r="H727" s="114" t="s">
        <v>170</v>
      </c>
      <c r="I727" s="334"/>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3" t="s">
        <v>338</v>
      </c>
      <c r="B742" s="333" t="s">
        <v>343</v>
      </c>
      <c r="C742" s="333" t="s">
        <v>129</v>
      </c>
      <c r="D742" s="333" t="s">
        <v>132</v>
      </c>
      <c r="E742" s="335" t="s">
        <v>193</v>
      </c>
      <c r="F742" s="336"/>
      <c r="G742" s="335" t="s">
        <v>143</v>
      </c>
      <c r="H742" s="336"/>
      <c r="I742" s="333" t="s">
        <v>15</v>
      </c>
    </row>
    <row r="743" spans="1:14" ht="30" x14ac:dyDescent="0.25">
      <c r="A743" s="334"/>
      <c r="B743" s="334"/>
      <c r="C743" s="334"/>
      <c r="D743" s="334"/>
      <c r="E743" s="114" t="s">
        <v>14</v>
      </c>
      <c r="F743" s="114" t="s">
        <v>170</v>
      </c>
      <c r="G743" s="114" t="s">
        <v>14</v>
      </c>
      <c r="H743" s="114" t="s">
        <v>170</v>
      </c>
      <c r="I743" s="334"/>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3" t="s">
        <v>338</v>
      </c>
      <c r="B758" s="333" t="s">
        <v>343</v>
      </c>
      <c r="C758" s="333" t="s">
        <v>129</v>
      </c>
      <c r="D758" s="333" t="s">
        <v>132</v>
      </c>
      <c r="E758" s="335" t="s">
        <v>193</v>
      </c>
      <c r="F758" s="336"/>
      <c r="G758" s="335" t="s">
        <v>143</v>
      </c>
      <c r="H758" s="336"/>
      <c r="I758" s="333" t="s">
        <v>15</v>
      </c>
    </row>
    <row r="759" spans="1:9" ht="30" x14ac:dyDescent="0.25">
      <c r="A759" s="334"/>
      <c r="B759" s="334"/>
      <c r="C759" s="334"/>
      <c r="D759" s="334"/>
      <c r="E759" s="114" t="s">
        <v>14</v>
      </c>
      <c r="F759" s="114" t="s">
        <v>170</v>
      </c>
      <c r="G759" s="114" t="s">
        <v>14</v>
      </c>
      <c r="H759" s="114" t="s">
        <v>170</v>
      </c>
      <c r="I759" s="334"/>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3" t="s">
        <v>338</v>
      </c>
      <c r="B774" s="333" t="s">
        <v>343</v>
      </c>
      <c r="C774" s="333" t="s">
        <v>129</v>
      </c>
      <c r="D774" s="333" t="s">
        <v>132</v>
      </c>
      <c r="E774" s="335" t="s">
        <v>193</v>
      </c>
      <c r="F774" s="336"/>
      <c r="G774" s="335" t="s">
        <v>143</v>
      </c>
      <c r="H774" s="336"/>
      <c r="I774" s="333" t="s">
        <v>15</v>
      </c>
    </row>
    <row r="775" spans="1:13" ht="30" x14ac:dyDescent="0.25">
      <c r="A775" s="334"/>
      <c r="B775" s="334"/>
      <c r="C775" s="334"/>
      <c r="D775" s="334"/>
      <c r="E775" s="114" t="s">
        <v>14</v>
      </c>
      <c r="F775" s="114" t="s">
        <v>170</v>
      </c>
      <c r="G775" s="114" t="s">
        <v>14</v>
      </c>
      <c r="H775" s="114" t="s">
        <v>170</v>
      </c>
      <c r="I775" s="334"/>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3" t="s">
        <v>338</v>
      </c>
      <c r="B790" s="333" t="s">
        <v>343</v>
      </c>
      <c r="C790" s="333" t="s">
        <v>129</v>
      </c>
      <c r="D790" s="333" t="s">
        <v>132</v>
      </c>
      <c r="E790" s="335" t="s">
        <v>193</v>
      </c>
      <c r="F790" s="336"/>
      <c r="G790" s="335" t="s">
        <v>143</v>
      </c>
      <c r="H790" s="336"/>
      <c r="I790" s="333" t="s">
        <v>15</v>
      </c>
    </row>
    <row r="791" spans="1:9" ht="30" x14ac:dyDescent="0.25">
      <c r="A791" s="334"/>
      <c r="B791" s="334"/>
      <c r="C791" s="334"/>
      <c r="D791" s="334"/>
      <c r="E791" s="114" t="s">
        <v>14</v>
      </c>
      <c r="F791" s="114" t="s">
        <v>170</v>
      </c>
      <c r="G791" s="114" t="s">
        <v>14</v>
      </c>
      <c r="H791" s="114" t="s">
        <v>170</v>
      </c>
      <c r="I791" s="334"/>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3" t="s">
        <v>338</v>
      </c>
      <c r="B806" s="333" t="s">
        <v>343</v>
      </c>
      <c r="C806" s="333" t="s">
        <v>129</v>
      </c>
      <c r="D806" s="333" t="s">
        <v>132</v>
      </c>
      <c r="E806" s="335" t="s">
        <v>193</v>
      </c>
      <c r="F806" s="336"/>
      <c r="G806" s="335" t="s">
        <v>143</v>
      </c>
      <c r="H806" s="336"/>
      <c r="I806" s="333" t="s">
        <v>15</v>
      </c>
    </row>
    <row r="807" spans="1:9" ht="30" x14ac:dyDescent="0.25">
      <c r="A807" s="334"/>
      <c r="B807" s="334"/>
      <c r="C807" s="334"/>
      <c r="D807" s="334"/>
      <c r="E807" s="114" t="s">
        <v>14</v>
      </c>
      <c r="F807" s="114" t="s">
        <v>170</v>
      </c>
      <c r="G807" s="114" t="s">
        <v>14</v>
      </c>
      <c r="H807" s="114" t="s">
        <v>170</v>
      </c>
      <c r="I807" s="334"/>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3" t="s">
        <v>338</v>
      </c>
      <c r="B822" s="333" t="s">
        <v>343</v>
      </c>
      <c r="C822" s="333" t="s">
        <v>129</v>
      </c>
      <c r="D822" s="333" t="s">
        <v>132</v>
      </c>
      <c r="E822" s="335" t="s">
        <v>193</v>
      </c>
      <c r="F822" s="336"/>
      <c r="G822" s="335" t="s">
        <v>143</v>
      </c>
      <c r="H822" s="336"/>
      <c r="I822" s="333" t="s">
        <v>15</v>
      </c>
    </row>
    <row r="823" spans="1:9" ht="30" x14ac:dyDescent="0.25">
      <c r="A823" s="334"/>
      <c r="B823" s="334"/>
      <c r="C823" s="334"/>
      <c r="D823" s="334"/>
      <c r="E823" s="114" t="s">
        <v>14</v>
      </c>
      <c r="F823" s="114" t="s">
        <v>170</v>
      </c>
      <c r="G823" s="114" t="s">
        <v>14</v>
      </c>
      <c r="H823" s="114" t="s">
        <v>170</v>
      </c>
      <c r="I823" s="334"/>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3" t="s">
        <v>338</v>
      </c>
      <c r="B838" s="333" t="s">
        <v>343</v>
      </c>
      <c r="C838" s="333" t="s">
        <v>129</v>
      </c>
      <c r="D838" s="333" t="s">
        <v>132</v>
      </c>
      <c r="E838" s="335" t="s">
        <v>193</v>
      </c>
      <c r="F838" s="336"/>
      <c r="G838" s="335" t="s">
        <v>143</v>
      </c>
      <c r="H838" s="336"/>
      <c r="I838" s="333" t="s">
        <v>15</v>
      </c>
    </row>
    <row r="839" spans="1:9" ht="30" x14ac:dyDescent="0.25">
      <c r="A839" s="334"/>
      <c r="B839" s="334"/>
      <c r="C839" s="334"/>
      <c r="D839" s="334"/>
      <c r="E839" s="114" t="s">
        <v>14</v>
      </c>
      <c r="F839" s="114" t="s">
        <v>170</v>
      </c>
      <c r="G839" s="114" t="s">
        <v>14</v>
      </c>
      <c r="H839" s="114" t="s">
        <v>170</v>
      </c>
      <c r="I839" s="334"/>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3" t="s">
        <v>338</v>
      </c>
      <c r="B854" s="333" t="s">
        <v>343</v>
      </c>
      <c r="C854" s="333" t="s">
        <v>129</v>
      </c>
      <c r="D854" s="333" t="s">
        <v>132</v>
      </c>
      <c r="E854" s="335" t="s">
        <v>193</v>
      </c>
      <c r="F854" s="336"/>
      <c r="G854" s="335" t="s">
        <v>143</v>
      </c>
      <c r="H854" s="336"/>
      <c r="I854" s="333" t="s">
        <v>15</v>
      </c>
    </row>
    <row r="855" spans="1:9" ht="30" x14ac:dyDescent="0.25">
      <c r="A855" s="334"/>
      <c r="B855" s="334"/>
      <c r="C855" s="334"/>
      <c r="D855" s="334"/>
      <c r="E855" s="114" t="s">
        <v>14</v>
      </c>
      <c r="F855" s="114" t="s">
        <v>170</v>
      </c>
      <c r="G855" s="114" t="s">
        <v>14</v>
      </c>
      <c r="H855" s="114" t="s">
        <v>170</v>
      </c>
      <c r="I855" s="334"/>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3" t="s">
        <v>338</v>
      </c>
      <c r="B870" s="333" t="s">
        <v>343</v>
      </c>
      <c r="C870" s="333" t="s">
        <v>129</v>
      </c>
      <c r="D870" s="333" t="s">
        <v>132</v>
      </c>
      <c r="E870" s="335" t="s">
        <v>193</v>
      </c>
      <c r="F870" s="336"/>
      <c r="G870" s="335" t="s">
        <v>143</v>
      </c>
      <c r="H870" s="336"/>
      <c r="I870" s="333" t="s">
        <v>15</v>
      </c>
    </row>
    <row r="871" spans="1:9" ht="30" x14ac:dyDescent="0.25">
      <c r="A871" s="334"/>
      <c r="B871" s="334"/>
      <c r="C871" s="334"/>
      <c r="D871" s="334"/>
      <c r="E871" s="215" t="s">
        <v>14</v>
      </c>
      <c r="F871" s="215" t="s">
        <v>170</v>
      </c>
      <c r="G871" s="215" t="s">
        <v>14</v>
      </c>
      <c r="H871" s="215" t="s">
        <v>170</v>
      </c>
      <c r="I871" s="334"/>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3" t="s">
        <v>338</v>
      </c>
      <c r="B886" s="333" t="s">
        <v>343</v>
      </c>
      <c r="C886" s="333" t="s">
        <v>129</v>
      </c>
      <c r="D886" s="333" t="s">
        <v>132</v>
      </c>
      <c r="E886" s="335" t="s">
        <v>193</v>
      </c>
      <c r="F886" s="336"/>
      <c r="G886" s="335" t="s">
        <v>143</v>
      </c>
      <c r="H886" s="336"/>
      <c r="I886" s="333" t="s">
        <v>15</v>
      </c>
    </row>
    <row r="887" spans="1:9" ht="30" x14ac:dyDescent="0.25">
      <c r="A887" s="334"/>
      <c r="B887" s="334"/>
      <c r="C887" s="334"/>
      <c r="D887" s="334"/>
      <c r="E887" s="259" t="s">
        <v>14</v>
      </c>
      <c r="F887" s="259" t="s">
        <v>170</v>
      </c>
      <c r="G887" s="259" t="s">
        <v>14</v>
      </c>
      <c r="H887" s="259" t="s">
        <v>170</v>
      </c>
      <c r="I887" s="334"/>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3" t="s">
        <v>338</v>
      </c>
      <c r="B901" s="333" t="s">
        <v>343</v>
      </c>
      <c r="C901" s="333" t="s">
        <v>129</v>
      </c>
      <c r="D901" s="333" t="s">
        <v>132</v>
      </c>
      <c r="E901" s="335" t="s">
        <v>193</v>
      </c>
      <c r="F901" s="336"/>
      <c r="G901" s="335" t="s">
        <v>143</v>
      </c>
      <c r="H901" s="336"/>
      <c r="I901" s="333" t="s">
        <v>15</v>
      </c>
      <c r="L901" s="15"/>
      <c r="M901" s="15"/>
      <c r="N901" s="30"/>
      <c r="O901" s="30"/>
      <c r="P901" s="3"/>
      <c r="Q901" s="3"/>
      <c r="R901" s="30"/>
      <c r="S901" s="3"/>
    </row>
    <row r="902" spans="1:19" ht="30" x14ac:dyDescent="0.25">
      <c r="A902" s="334"/>
      <c r="B902" s="334"/>
      <c r="C902" s="334"/>
      <c r="D902" s="334"/>
      <c r="E902" s="285" t="s">
        <v>14</v>
      </c>
      <c r="F902" s="285" t="s">
        <v>170</v>
      </c>
      <c r="G902" s="285" t="s">
        <v>14</v>
      </c>
      <c r="H902" s="285" t="s">
        <v>170</v>
      </c>
      <c r="I902" s="334"/>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3" t="s">
        <v>338</v>
      </c>
      <c r="B916" s="333" t="s">
        <v>343</v>
      </c>
      <c r="C916" s="333" t="s">
        <v>129</v>
      </c>
      <c r="D916" s="333" t="s">
        <v>132</v>
      </c>
      <c r="E916" s="335" t="s">
        <v>193</v>
      </c>
      <c r="F916" s="336"/>
      <c r="G916" s="335" t="s">
        <v>143</v>
      </c>
      <c r="H916" s="336"/>
      <c r="I916" s="333" t="s">
        <v>15</v>
      </c>
    </row>
    <row r="917" spans="1:19" ht="30" x14ac:dyDescent="0.25">
      <c r="A917" s="334"/>
      <c r="B917" s="334"/>
      <c r="C917" s="334"/>
      <c r="D917" s="334"/>
      <c r="E917" s="314" t="s">
        <v>14</v>
      </c>
      <c r="F917" s="314" t="s">
        <v>170</v>
      </c>
      <c r="G917" s="314" t="s">
        <v>14</v>
      </c>
      <c r="H917" s="314" t="s">
        <v>170</v>
      </c>
      <c r="I917" s="334"/>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870:A871"/>
    <mergeCell ref="B870:B871"/>
    <mergeCell ref="D854:D855"/>
    <mergeCell ref="E854:F854"/>
    <mergeCell ref="G854:H854"/>
    <mergeCell ref="I854:I855"/>
    <mergeCell ref="I870:I871"/>
    <mergeCell ref="A854:A855"/>
    <mergeCell ref="B854:B855"/>
    <mergeCell ref="C854:C855"/>
    <mergeCell ref="C886:C887"/>
    <mergeCell ref="D886:D887"/>
    <mergeCell ref="E886:F886"/>
    <mergeCell ref="G886:H886"/>
    <mergeCell ref="C870:C871"/>
    <mergeCell ref="D870:D871"/>
    <mergeCell ref="E870:F870"/>
    <mergeCell ref="G870:H870"/>
    <mergeCell ref="C822:C823"/>
    <mergeCell ref="D822:D823"/>
    <mergeCell ref="E822:F822"/>
    <mergeCell ref="G822:H822"/>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223:A224"/>
    <mergeCell ref="B223:B224"/>
    <mergeCell ref="A226:A227"/>
    <mergeCell ref="B226:B227"/>
    <mergeCell ref="A229:A230"/>
    <mergeCell ref="B229:B230"/>
    <mergeCell ref="A214:A215"/>
    <mergeCell ref="B214:B215"/>
    <mergeCell ref="A217:A218"/>
    <mergeCell ref="B217:B218"/>
    <mergeCell ref="A220:A221"/>
    <mergeCell ref="B220:B221"/>
    <mergeCell ref="A205:A206"/>
    <mergeCell ref="B205:B206"/>
    <mergeCell ref="A208:A209"/>
    <mergeCell ref="B208:B209"/>
    <mergeCell ref="A211:A212"/>
    <mergeCell ref="B211:B212"/>
    <mergeCell ref="A196:A197"/>
    <mergeCell ref="B196:B197"/>
    <mergeCell ref="A199:A200"/>
    <mergeCell ref="B199:B200"/>
    <mergeCell ref="A202:A203"/>
    <mergeCell ref="B202:B203"/>
    <mergeCell ref="A186:A187"/>
    <mergeCell ref="B186:B187"/>
    <mergeCell ref="A189:A190"/>
    <mergeCell ref="B189:B190"/>
    <mergeCell ref="A192:A193"/>
    <mergeCell ref="B192:B193"/>
    <mergeCell ref="A177:A178"/>
    <mergeCell ref="B177:B178"/>
    <mergeCell ref="A180:A181"/>
    <mergeCell ref="B180:B181"/>
    <mergeCell ref="A183:A184"/>
    <mergeCell ref="B183:B184"/>
    <mergeCell ref="A171:A172"/>
    <mergeCell ref="B171:B172"/>
    <mergeCell ref="A174:A175"/>
    <mergeCell ref="B174:B175"/>
    <mergeCell ref="A159:A160"/>
    <mergeCell ref="B159:B160"/>
    <mergeCell ref="A162:A163"/>
    <mergeCell ref="B162:B163"/>
    <mergeCell ref="A165:A166"/>
    <mergeCell ref="B165:B166"/>
    <mergeCell ref="A156:A157"/>
    <mergeCell ref="B156:B157"/>
    <mergeCell ref="A140:A141"/>
    <mergeCell ref="B140:B141"/>
    <mergeCell ref="A143:A144"/>
    <mergeCell ref="B143:B144"/>
    <mergeCell ref="A146:A147"/>
    <mergeCell ref="B146:B147"/>
    <mergeCell ref="A168:A169"/>
    <mergeCell ref="B168:B169"/>
    <mergeCell ref="B122:B123"/>
    <mergeCell ref="A125:A126"/>
    <mergeCell ref="B125:B126"/>
    <mergeCell ref="A128:A129"/>
    <mergeCell ref="B128:B129"/>
    <mergeCell ref="A150:A151"/>
    <mergeCell ref="B150:B151"/>
    <mergeCell ref="A153:A154"/>
    <mergeCell ref="B153:B154"/>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G260:H260"/>
    <mergeCell ref="I260:I261"/>
    <mergeCell ref="A278:A279"/>
    <mergeCell ref="B278:B279"/>
    <mergeCell ref="C278:C279"/>
    <mergeCell ref="D278:D279"/>
    <mergeCell ref="E278:F278"/>
    <mergeCell ref="G278:H278"/>
    <mergeCell ref="I278:I279"/>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I806:I807"/>
    <mergeCell ref="A822:A823"/>
    <mergeCell ref="B822:B823"/>
    <mergeCell ref="A806:A807"/>
    <mergeCell ref="B806:B807"/>
    <mergeCell ref="C806:C807"/>
    <mergeCell ref="D806:D807"/>
    <mergeCell ref="E806:F806"/>
    <mergeCell ref="G806:H806"/>
    <mergeCell ref="I822:I823"/>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5"/>
  <sheetViews>
    <sheetView zoomScale="85" zoomScaleNormal="85" workbookViewId="0">
      <pane xSplit="2" ySplit="515" topLeftCell="C740" activePane="bottomRight" state="frozen"/>
      <selection pane="topRight" activeCell="C1" sqref="C1"/>
      <selection pane="bottomLeft" activeCell="A515" sqref="A515"/>
      <selection pane="bottomRight" activeCell="S745" sqref="S745"/>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46147</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3" t="s">
        <v>126</v>
      </c>
      <c r="B514" s="343" t="s">
        <v>208</v>
      </c>
      <c r="C514" s="341" t="s">
        <v>197</v>
      </c>
      <c r="D514" s="28"/>
      <c r="E514" s="345" t="s">
        <v>429</v>
      </c>
      <c r="F514" s="346"/>
      <c r="G514" s="347"/>
      <c r="H514" s="345" t="s">
        <v>430</v>
      </c>
      <c r="I514" s="346"/>
      <c r="J514" s="347"/>
      <c r="K514" s="341" t="s">
        <v>209</v>
      </c>
      <c r="L514" s="341" t="s">
        <v>210</v>
      </c>
      <c r="M514" s="340" t="s">
        <v>211</v>
      </c>
      <c r="N514" s="340" t="s">
        <v>212</v>
      </c>
      <c r="O514" s="340" t="s">
        <v>344</v>
      </c>
      <c r="P514" s="340" t="s">
        <v>446</v>
      </c>
    </row>
    <row r="515" spans="1:16" ht="59.25" customHeight="1" x14ac:dyDescent="0.25">
      <c r="A515" s="344"/>
      <c r="B515" s="344"/>
      <c r="C515" s="342"/>
      <c r="D515" s="36" t="s">
        <v>132</v>
      </c>
      <c r="E515" s="36" t="s">
        <v>131</v>
      </c>
      <c r="F515" s="36" t="s">
        <v>359</v>
      </c>
      <c r="G515" s="36" t="s">
        <v>431</v>
      </c>
      <c r="H515" s="36" t="s">
        <v>131</v>
      </c>
      <c r="I515" s="36" t="s">
        <v>359</v>
      </c>
      <c r="J515" s="289" t="s">
        <v>431</v>
      </c>
      <c r="K515" s="342"/>
      <c r="L515" s="342"/>
      <c r="M515" s="340"/>
      <c r="N515" s="340"/>
      <c r="O515" s="340"/>
      <c r="P515" s="340"/>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3" t="s">
        <v>126</v>
      </c>
      <c r="B666" s="343" t="s">
        <v>208</v>
      </c>
      <c r="C666" s="341" t="s">
        <v>197</v>
      </c>
      <c r="D666" s="28"/>
      <c r="E666" s="345" t="s">
        <v>429</v>
      </c>
      <c r="F666" s="346"/>
      <c r="G666" s="347"/>
      <c r="H666" s="345" t="s">
        <v>430</v>
      </c>
      <c r="I666" s="346"/>
      <c r="J666" s="347"/>
      <c r="K666" s="341" t="s">
        <v>209</v>
      </c>
      <c r="L666" s="341" t="s">
        <v>210</v>
      </c>
      <c r="M666" s="340" t="s">
        <v>211</v>
      </c>
      <c r="N666" s="340" t="s">
        <v>212</v>
      </c>
      <c r="O666" s="340" t="s">
        <v>344</v>
      </c>
      <c r="P666" s="340" t="s">
        <v>446</v>
      </c>
    </row>
    <row r="667" spans="1:16" ht="51" customHeight="1" x14ac:dyDescent="0.25">
      <c r="A667" s="344"/>
      <c r="B667" s="344"/>
      <c r="C667" s="342"/>
      <c r="D667" s="36" t="s">
        <v>132</v>
      </c>
      <c r="E667" s="36" t="s">
        <v>131</v>
      </c>
      <c r="F667" s="36" t="s">
        <v>359</v>
      </c>
      <c r="G667" s="36" t="s">
        <v>431</v>
      </c>
      <c r="H667" s="36" t="s">
        <v>131</v>
      </c>
      <c r="I667" s="36" t="s">
        <v>359</v>
      </c>
      <c r="J667" s="36" t="s">
        <v>431</v>
      </c>
      <c r="K667" s="342"/>
      <c r="L667" s="342"/>
      <c r="M667" s="340"/>
      <c r="N667" s="340"/>
      <c r="O667" s="340"/>
      <c r="P667" s="340"/>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sheetData>
  <mergeCells count="22">
    <mergeCell ref="K514:K515"/>
    <mergeCell ref="A514:A515"/>
    <mergeCell ref="B514:B515"/>
    <mergeCell ref="C514:C515"/>
    <mergeCell ref="E514:G514"/>
    <mergeCell ref="H514:J514"/>
    <mergeCell ref="P514:P515"/>
    <mergeCell ref="L514:L515"/>
    <mergeCell ref="M514:M515"/>
    <mergeCell ref="N514:N515"/>
    <mergeCell ref="O514:O515"/>
    <mergeCell ref="A666:A667"/>
    <mergeCell ref="B666:B667"/>
    <mergeCell ref="C666:C667"/>
    <mergeCell ref="E666:G666"/>
    <mergeCell ref="H666:J666"/>
    <mergeCell ref="P666:P667"/>
    <mergeCell ref="K666:K667"/>
    <mergeCell ref="L666:L667"/>
    <mergeCell ref="M666:M667"/>
    <mergeCell ref="N666:N667"/>
    <mergeCell ref="O666:O667"/>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5"/>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B4" sqref="B4"/>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46184</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row r="185" spans="1:5" ht="15.75" x14ac:dyDescent="0.25">
      <c r="A185" s="274">
        <v>46143</v>
      </c>
      <c r="B185" s="275" t="s">
        <v>293</v>
      </c>
      <c r="C185" s="208" t="s">
        <v>295</v>
      </c>
      <c r="D185" s="234" t="s">
        <v>296</v>
      </c>
      <c r="E185" s="245">
        <v>102.4</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76"/>
  <sheetViews>
    <sheetView zoomScale="70" zoomScaleNormal="70" workbookViewId="0">
      <pane ySplit="11" topLeftCell="A5242" activePane="bottomLeft" state="frozen"/>
      <selection pane="bottomLeft" activeCell="B4" sqref="B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46184</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row r="5246" spans="1:9" ht="17.25" x14ac:dyDescent="0.25">
      <c r="A5246" s="89">
        <v>46143</v>
      </c>
      <c r="B5246" s="245" t="s">
        <v>305</v>
      </c>
      <c r="C5246" s="245" t="s">
        <v>53</v>
      </c>
      <c r="D5246" s="245" t="s">
        <v>304</v>
      </c>
      <c r="E5246" s="246" t="s">
        <v>307</v>
      </c>
      <c r="F5246" s="72">
        <v>10.6</v>
      </c>
      <c r="G5246" s="72">
        <v>17.8</v>
      </c>
      <c r="H5246" s="72">
        <v>25.9</v>
      </c>
      <c r="I5246" s="72">
        <v>0</v>
      </c>
    </row>
    <row r="5247" spans="1:9" ht="17.25" x14ac:dyDescent="0.25">
      <c r="A5247" s="89">
        <v>46144</v>
      </c>
      <c r="B5247" s="245" t="s">
        <v>305</v>
      </c>
      <c r="C5247" s="245" t="s">
        <v>53</v>
      </c>
      <c r="D5247" s="245" t="s">
        <v>304</v>
      </c>
      <c r="E5247" s="246" t="s">
        <v>307</v>
      </c>
      <c r="F5247" s="72">
        <v>15.1</v>
      </c>
      <c r="G5247" s="72">
        <v>19.8</v>
      </c>
      <c r="H5247" s="72">
        <v>27.3</v>
      </c>
      <c r="I5247" s="72">
        <v>0</v>
      </c>
    </row>
    <row r="5248" spans="1:9" ht="17.25" x14ac:dyDescent="0.25">
      <c r="A5248" s="89">
        <v>46145</v>
      </c>
      <c r="B5248" s="245" t="s">
        <v>305</v>
      </c>
      <c r="C5248" s="245" t="s">
        <v>53</v>
      </c>
      <c r="D5248" s="245" t="s">
        <v>304</v>
      </c>
      <c r="E5248" s="246" t="s">
        <v>307</v>
      </c>
      <c r="F5248" s="72">
        <v>10.5</v>
      </c>
      <c r="G5248" s="72">
        <v>18.7</v>
      </c>
      <c r="H5248" s="72">
        <v>26</v>
      </c>
      <c r="I5248" s="72">
        <v>0</v>
      </c>
    </row>
    <row r="5249" spans="1:9" ht="17.25" x14ac:dyDescent="0.25">
      <c r="A5249" s="89">
        <v>46146</v>
      </c>
      <c r="B5249" s="245" t="s">
        <v>305</v>
      </c>
      <c r="C5249" s="245" t="s">
        <v>53</v>
      </c>
      <c r="D5249" s="245" t="s">
        <v>304</v>
      </c>
      <c r="E5249" s="246" t="s">
        <v>307</v>
      </c>
      <c r="F5249" s="72">
        <v>11.1</v>
      </c>
      <c r="G5249" s="72">
        <v>17.5</v>
      </c>
      <c r="H5249" s="72">
        <v>26</v>
      </c>
      <c r="I5249" s="72">
        <v>4</v>
      </c>
    </row>
    <row r="5250" spans="1:9" ht="17.25" x14ac:dyDescent="0.25">
      <c r="A5250" s="89">
        <v>46147</v>
      </c>
      <c r="B5250" s="245" t="s">
        <v>305</v>
      </c>
      <c r="C5250" s="245" t="s">
        <v>53</v>
      </c>
      <c r="D5250" s="245" t="s">
        <v>304</v>
      </c>
      <c r="E5250" s="246" t="s">
        <v>307</v>
      </c>
      <c r="F5250" s="72">
        <v>9.4</v>
      </c>
      <c r="G5250" s="72">
        <v>16.8</v>
      </c>
      <c r="H5250" s="72">
        <v>21.3</v>
      </c>
      <c r="I5250" s="72">
        <v>6.4</v>
      </c>
    </row>
    <row r="5251" spans="1:9" ht="17.25" x14ac:dyDescent="0.25">
      <c r="A5251" s="89">
        <v>46148</v>
      </c>
      <c r="B5251" s="245" t="s">
        <v>305</v>
      </c>
      <c r="C5251" s="245" t="s">
        <v>53</v>
      </c>
      <c r="D5251" s="245" t="s">
        <v>304</v>
      </c>
      <c r="E5251" s="246" t="s">
        <v>307</v>
      </c>
      <c r="F5251" s="72">
        <v>8.5</v>
      </c>
      <c r="G5251" s="72">
        <v>15.5</v>
      </c>
      <c r="H5251" s="72">
        <v>24.2</v>
      </c>
      <c r="I5251" s="72">
        <v>0</v>
      </c>
    </row>
    <row r="5252" spans="1:9" ht="17.25" x14ac:dyDescent="0.25">
      <c r="A5252" s="89">
        <v>46149</v>
      </c>
      <c r="B5252" s="245" t="s">
        <v>305</v>
      </c>
      <c r="C5252" s="245" t="s">
        <v>53</v>
      </c>
      <c r="D5252" s="245" t="s">
        <v>304</v>
      </c>
      <c r="E5252" s="246" t="s">
        <v>307</v>
      </c>
      <c r="F5252" s="72">
        <v>8.4</v>
      </c>
      <c r="G5252" s="72">
        <v>13.9</v>
      </c>
      <c r="H5252" s="72">
        <v>18.8</v>
      </c>
      <c r="I5252" s="72">
        <v>0</v>
      </c>
    </row>
    <row r="5253" spans="1:9" ht="17.25" x14ac:dyDescent="0.25">
      <c r="A5253" s="89">
        <v>46150</v>
      </c>
      <c r="B5253" s="245" t="s">
        <v>305</v>
      </c>
      <c r="C5253" s="245" t="s">
        <v>53</v>
      </c>
      <c r="D5253" s="245" t="s">
        <v>304</v>
      </c>
      <c r="E5253" s="246" t="s">
        <v>307</v>
      </c>
      <c r="F5253" s="72">
        <v>7.6</v>
      </c>
      <c r="G5253" s="72">
        <v>13.3</v>
      </c>
      <c r="H5253" s="72">
        <v>21.9</v>
      </c>
      <c r="I5253" s="72">
        <v>0</v>
      </c>
    </row>
    <row r="5254" spans="1:9" ht="17.25" x14ac:dyDescent="0.25">
      <c r="A5254" s="89">
        <v>46151</v>
      </c>
      <c r="B5254" s="245" t="s">
        <v>305</v>
      </c>
      <c r="C5254" s="245" t="s">
        <v>53</v>
      </c>
      <c r="D5254" s="245" t="s">
        <v>304</v>
      </c>
      <c r="E5254" s="246" t="s">
        <v>307</v>
      </c>
      <c r="F5254" s="72">
        <v>7.7</v>
      </c>
      <c r="G5254" s="72">
        <v>14.2</v>
      </c>
      <c r="H5254" s="72">
        <v>22.5</v>
      </c>
      <c r="I5254" s="72">
        <v>0</v>
      </c>
    </row>
    <row r="5255" spans="1:9" ht="17.25" x14ac:dyDescent="0.25">
      <c r="A5255" s="89">
        <v>46152</v>
      </c>
      <c r="B5255" s="245" t="s">
        <v>305</v>
      </c>
      <c r="C5255" s="245" t="s">
        <v>53</v>
      </c>
      <c r="D5255" s="245" t="s">
        <v>304</v>
      </c>
      <c r="E5255" s="246" t="s">
        <v>307</v>
      </c>
      <c r="F5255" s="72">
        <v>8.3000000000000007</v>
      </c>
      <c r="G5255" s="72">
        <v>15.3</v>
      </c>
      <c r="H5255" s="72">
        <v>23.2</v>
      </c>
      <c r="I5255" s="72">
        <v>0</v>
      </c>
    </row>
    <row r="5256" spans="1:9" ht="17.25" x14ac:dyDescent="0.25">
      <c r="A5256" s="89">
        <v>46153</v>
      </c>
      <c r="B5256" s="245" t="s">
        <v>305</v>
      </c>
      <c r="C5256" s="245" t="s">
        <v>53</v>
      </c>
      <c r="D5256" s="245" t="s">
        <v>304</v>
      </c>
      <c r="E5256" s="246" t="s">
        <v>307</v>
      </c>
      <c r="F5256" s="72">
        <v>13.7</v>
      </c>
      <c r="G5256" s="72">
        <v>16.399999999999999</v>
      </c>
      <c r="H5256" s="72">
        <v>21.9</v>
      </c>
      <c r="I5256" s="72">
        <v>3.2</v>
      </c>
    </row>
    <row r="5257" spans="1:9" ht="17.25" x14ac:dyDescent="0.25">
      <c r="A5257" s="89">
        <v>46154</v>
      </c>
      <c r="B5257" s="245" t="s">
        <v>305</v>
      </c>
      <c r="C5257" s="245" t="s">
        <v>53</v>
      </c>
      <c r="D5257" s="245" t="s">
        <v>304</v>
      </c>
      <c r="E5257" s="246" t="s">
        <v>307</v>
      </c>
      <c r="F5257" s="72">
        <v>11.9</v>
      </c>
      <c r="G5257" s="72">
        <v>16.399999999999999</v>
      </c>
      <c r="H5257" s="72">
        <v>21.7</v>
      </c>
      <c r="I5257" s="72">
        <v>0.6</v>
      </c>
    </row>
    <row r="5258" spans="1:9" ht="17.25" x14ac:dyDescent="0.25">
      <c r="A5258" s="89">
        <v>46155</v>
      </c>
      <c r="B5258" s="245" t="s">
        <v>305</v>
      </c>
      <c r="C5258" s="245" t="s">
        <v>53</v>
      </c>
      <c r="D5258" s="245" t="s">
        <v>304</v>
      </c>
      <c r="E5258" s="246" t="s">
        <v>307</v>
      </c>
      <c r="F5258" s="72">
        <v>13.5</v>
      </c>
      <c r="G5258" s="72">
        <v>15.7</v>
      </c>
      <c r="H5258" s="72">
        <v>20.100000000000001</v>
      </c>
      <c r="I5258" s="72">
        <v>3.8</v>
      </c>
    </row>
    <row r="5259" spans="1:9" ht="17.25" x14ac:dyDescent="0.25">
      <c r="A5259" s="89">
        <v>46156</v>
      </c>
      <c r="B5259" s="245" t="s">
        <v>305</v>
      </c>
      <c r="C5259" s="245" t="s">
        <v>53</v>
      </c>
      <c r="D5259" s="245" t="s">
        <v>304</v>
      </c>
      <c r="E5259" s="246" t="s">
        <v>307</v>
      </c>
      <c r="F5259" s="72">
        <v>13</v>
      </c>
      <c r="G5259" s="72">
        <v>15.6</v>
      </c>
      <c r="H5259" s="72">
        <v>20.100000000000001</v>
      </c>
      <c r="I5259" s="72">
        <v>0.4</v>
      </c>
    </row>
    <row r="5260" spans="1:9" ht="17.25" x14ac:dyDescent="0.25">
      <c r="A5260" s="89">
        <v>46157</v>
      </c>
      <c r="B5260" s="245" t="s">
        <v>305</v>
      </c>
      <c r="C5260" s="245" t="s">
        <v>53</v>
      </c>
      <c r="D5260" s="245" t="s">
        <v>304</v>
      </c>
      <c r="E5260" s="246" t="s">
        <v>307</v>
      </c>
      <c r="F5260" s="72">
        <v>9.9</v>
      </c>
      <c r="G5260" s="72">
        <v>16.600000000000001</v>
      </c>
      <c r="H5260" s="72">
        <v>22.3</v>
      </c>
      <c r="I5260" s="72">
        <v>0</v>
      </c>
    </row>
    <row r="5261" spans="1:9" ht="17.25" x14ac:dyDescent="0.25">
      <c r="A5261" s="89">
        <v>46158</v>
      </c>
      <c r="B5261" s="245" t="s">
        <v>305</v>
      </c>
      <c r="C5261" s="245" t="s">
        <v>53</v>
      </c>
      <c r="D5261" s="245" t="s">
        <v>304</v>
      </c>
      <c r="E5261" s="246" t="s">
        <v>307</v>
      </c>
      <c r="F5261" s="72">
        <v>13.3</v>
      </c>
      <c r="G5261" s="72">
        <v>16.600000000000001</v>
      </c>
      <c r="H5261" s="72">
        <v>21</v>
      </c>
      <c r="I5261" s="72">
        <v>0.2</v>
      </c>
    </row>
    <row r="5262" spans="1:9" ht="17.25" x14ac:dyDescent="0.25">
      <c r="A5262" s="89">
        <v>46159</v>
      </c>
      <c r="B5262" s="245" t="s">
        <v>305</v>
      </c>
      <c r="C5262" s="245" t="s">
        <v>53</v>
      </c>
      <c r="D5262" s="245" t="s">
        <v>304</v>
      </c>
      <c r="E5262" s="246" t="s">
        <v>307</v>
      </c>
      <c r="F5262" s="72">
        <v>7.9</v>
      </c>
      <c r="G5262" s="72">
        <v>17.100000000000001</v>
      </c>
      <c r="H5262" s="72">
        <v>21</v>
      </c>
      <c r="I5262" s="72">
        <v>0</v>
      </c>
    </row>
    <row r="5263" spans="1:9" ht="17.25" x14ac:dyDescent="0.25">
      <c r="A5263" s="89">
        <v>46160</v>
      </c>
      <c r="B5263" s="245" t="s">
        <v>305</v>
      </c>
      <c r="C5263" s="245" t="s">
        <v>53</v>
      </c>
      <c r="D5263" s="245" t="s">
        <v>304</v>
      </c>
      <c r="E5263" s="246" t="s">
        <v>307</v>
      </c>
      <c r="F5263" s="72">
        <v>12.4</v>
      </c>
      <c r="G5263" s="72">
        <v>16.8</v>
      </c>
      <c r="H5263" s="72">
        <v>18.2</v>
      </c>
      <c r="I5263" s="72">
        <v>24</v>
      </c>
    </row>
    <row r="5264" spans="1:9" ht="17.25" x14ac:dyDescent="0.25">
      <c r="A5264" s="89">
        <v>46161</v>
      </c>
      <c r="B5264" s="245" t="s">
        <v>305</v>
      </c>
      <c r="C5264" s="245" t="s">
        <v>53</v>
      </c>
      <c r="D5264" s="245" t="s">
        <v>304</v>
      </c>
      <c r="E5264" s="246" t="s">
        <v>307</v>
      </c>
      <c r="F5264" s="72">
        <v>11.3</v>
      </c>
      <c r="G5264" s="72">
        <v>17</v>
      </c>
      <c r="H5264" s="72">
        <v>23.3</v>
      </c>
      <c r="I5264" s="72">
        <v>16.2</v>
      </c>
    </row>
    <row r="5265" spans="1:9" ht="17.25" x14ac:dyDescent="0.25">
      <c r="A5265" s="89">
        <v>46162</v>
      </c>
      <c r="B5265" s="245" t="s">
        <v>305</v>
      </c>
      <c r="C5265" s="245" t="s">
        <v>53</v>
      </c>
      <c r="D5265" s="245" t="s">
        <v>304</v>
      </c>
      <c r="E5265" s="246" t="s">
        <v>307</v>
      </c>
      <c r="F5265" s="72">
        <v>9</v>
      </c>
      <c r="G5265" s="72">
        <v>14.7</v>
      </c>
      <c r="H5265" s="72">
        <v>20.100000000000001</v>
      </c>
      <c r="I5265" s="72">
        <v>0</v>
      </c>
    </row>
    <row r="5266" spans="1:9" ht="17.25" x14ac:dyDescent="0.25">
      <c r="A5266" s="89">
        <v>46163</v>
      </c>
      <c r="B5266" s="245" t="s">
        <v>305</v>
      </c>
      <c r="C5266" s="245" t="s">
        <v>53</v>
      </c>
      <c r="D5266" s="245" t="s">
        <v>304</v>
      </c>
      <c r="E5266" s="246" t="s">
        <v>307</v>
      </c>
      <c r="F5266" s="72">
        <v>8.6</v>
      </c>
      <c r="G5266" s="72">
        <v>13.6</v>
      </c>
      <c r="H5266" s="72">
        <v>18.3</v>
      </c>
      <c r="I5266" s="72">
        <v>0</v>
      </c>
    </row>
    <row r="5267" spans="1:9" ht="17.25" x14ac:dyDescent="0.25">
      <c r="A5267" s="89">
        <v>46164</v>
      </c>
      <c r="B5267" s="245" t="s">
        <v>305</v>
      </c>
      <c r="C5267" s="245" t="s">
        <v>53</v>
      </c>
      <c r="D5267" s="245" t="s">
        <v>304</v>
      </c>
      <c r="E5267" s="246" t="s">
        <v>307</v>
      </c>
      <c r="F5267" s="72">
        <v>12.2</v>
      </c>
      <c r="G5267" s="72">
        <v>14.8</v>
      </c>
      <c r="H5267" s="72">
        <v>18.100000000000001</v>
      </c>
      <c r="I5267" s="72">
        <v>2.8</v>
      </c>
    </row>
    <row r="5268" spans="1:9" ht="17.25" x14ac:dyDescent="0.25">
      <c r="A5268" s="89">
        <v>46165</v>
      </c>
      <c r="B5268" s="245" t="s">
        <v>305</v>
      </c>
      <c r="C5268" s="245" t="s">
        <v>53</v>
      </c>
      <c r="D5268" s="245" t="s">
        <v>304</v>
      </c>
      <c r="E5268" s="246" t="s">
        <v>307</v>
      </c>
      <c r="F5268" s="72">
        <v>13.1</v>
      </c>
      <c r="G5268" s="72">
        <v>15.1</v>
      </c>
      <c r="H5268" s="72">
        <v>17.8</v>
      </c>
      <c r="I5268" s="72">
        <v>4.2</v>
      </c>
    </row>
    <row r="5269" spans="1:9" ht="17.25" x14ac:dyDescent="0.25">
      <c r="A5269" s="89">
        <v>46166</v>
      </c>
      <c r="B5269" s="245" t="s">
        <v>305</v>
      </c>
      <c r="C5269" s="245" t="s">
        <v>53</v>
      </c>
      <c r="D5269" s="245" t="s">
        <v>304</v>
      </c>
      <c r="E5269" s="246" t="s">
        <v>307</v>
      </c>
      <c r="F5269" s="72">
        <v>9.6</v>
      </c>
      <c r="G5269" s="72">
        <v>16.100000000000001</v>
      </c>
      <c r="H5269" s="72">
        <v>20.2</v>
      </c>
      <c r="I5269" s="72">
        <v>0.2</v>
      </c>
    </row>
    <row r="5270" spans="1:9" ht="17.25" x14ac:dyDescent="0.25">
      <c r="A5270" s="89">
        <v>46167</v>
      </c>
      <c r="B5270" s="245" t="s">
        <v>305</v>
      </c>
      <c r="C5270" s="245" t="s">
        <v>53</v>
      </c>
      <c r="D5270" s="245" t="s">
        <v>304</v>
      </c>
      <c r="E5270" s="246" t="s">
        <v>307</v>
      </c>
      <c r="F5270" s="72">
        <v>16</v>
      </c>
      <c r="G5270" s="72">
        <v>17.899999999999999</v>
      </c>
      <c r="H5270" s="72">
        <v>21.1</v>
      </c>
      <c r="I5270" s="72">
        <v>0.4</v>
      </c>
    </row>
    <row r="5271" spans="1:9" ht="17.25" x14ac:dyDescent="0.25">
      <c r="A5271" s="89">
        <v>46168</v>
      </c>
      <c r="B5271" s="245" t="s">
        <v>305</v>
      </c>
      <c r="C5271" s="245" t="s">
        <v>53</v>
      </c>
      <c r="D5271" s="245" t="s">
        <v>304</v>
      </c>
      <c r="E5271" s="246" t="s">
        <v>307</v>
      </c>
      <c r="F5271" s="72">
        <v>12</v>
      </c>
      <c r="G5271" s="72">
        <v>17.899999999999999</v>
      </c>
      <c r="H5271" s="72">
        <v>21.3</v>
      </c>
      <c r="I5271" s="72">
        <v>0.4</v>
      </c>
    </row>
    <row r="5272" spans="1:9" ht="17.25" x14ac:dyDescent="0.25">
      <c r="A5272" s="89">
        <v>46169</v>
      </c>
      <c r="B5272" s="245" t="s">
        <v>305</v>
      </c>
      <c r="C5272" s="245" t="s">
        <v>53</v>
      </c>
      <c r="D5272" s="245" t="s">
        <v>304</v>
      </c>
      <c r="E5272" s="246" t="s">
        <v>307</v>
      </c>
      <c r="F5272" s="72">
        <v>13.2</v>
      </c>
      <c r="G5272" s="72">
        <v>17.5</v>
      </c>
      <c r="H5272" s="72">
        <v>19.600000000000001</v>
      </c>
      <c r="I5272" s="72">
        <v>16.600000000000001</v>
      </c>
    </row>
    <row r="5273" spans="1:9" ht="17.25" x14ac:dyDescent="0.25">
      <c r="A5273" s="89">
        <v>46170</v>
      </c>
      <c r="B5273" s="245" t="s">
        <v>305</v>
      </c>
      <c r="C5273" s="245" t="s">
        <v>53</v>
      </c>
      <c r="D5273" s="245" t="s">
        <v>304</v>
      </c>
      <c r="E5273" s="246" t="s">
        <v>307</v>
      </c>
      <c r="F5273" s="72">
        <v>15.7</v>
      </c>
      <c r="G5273" s="72">
        <v>17.399999999999999</v>
      </c>
      <c r="H5273" s="72">
        <v>20.2</v>
      </c>
      <c r="I5273" s="72">
        <v>12.6</v>
      </c>
    </row>
    <row r="5274" spans="1:9" ht="17.25" x14ac:dyDescent="0.25">
      <c r="A5274" s="89">
        <v>46171</v>
      </c>
      <c r="B5274" s="245" t="s">
        <v>305</v>
      </c>
      <c r="C5274" s="245" t="s">
        <v>53</v>
      </c>
      <c r="D5274" s="245" t="s">
        <v>304</v>
      </c>
      <c r="E5274" s="246" t="s">
        <v>307</v>
      </c>
      <c r="F5274" s="72">
        <v>14.5</v>
      </c>
      <c r="G5274" s="72">
        <v>17.2</v>
      </c>
      <c r="H5274" s="72">
        <v>21.4</v>
      </c>
      <c r="I5274" s="72">
        <v>6.4</v>
      </c>
    </row>
    <row r="5275" spans="1:9" ht="17.25" x14ac:dyDescent="0.25">
      <c r="A5275" s="89">
        <v>46172</v>
      </c>
      <c r="B5275" s="245" t="s">
        <v>305</v>
      </c>
      <c r="C5275" s="245" t="s">
        <v>53</v>
      </c>
      <c r="D5275" s="245" t="s">
        <v>304</v>
      </c>
      <c r="E5275" s="246" t="s">
        <v>307</v>
      </c>
      <c r="F5275" s="72">
        <v>12.1</v>
      </c>
      <c r="G5275" s="72">
        <v>14.8</v>
      </c>
      <c r="H5275" s="72">
        <v>19.100000000000001</v>
      </c>
      <c r="I5275" s="72">
        <v>0</v>
      </c>
    </row>
    <row r="5276" spans="1:9" ht="17.25" x14ac:dyDescent="0.25">
      <c r="A5276" s="89">
        <v>46173</v>
      </c>
      <c r="B5276" s="245" t="s">
        <v>305</v>
      </c>
      <c r="C5276" s="245" t="s">
        <v>53</v>
      </c>
      <c r="D5276" s="245" t="s">
        <v>304</v>
      </c>
      <c r="E5276" s="246" t="s">
        <v>307</v>
      </c>
      <c r="F5276" s="72">
        <v>10</v>
      </c>
      <c r="G5276" s="72">
        <v>14</v>
      </c>
      <c r="H5276" s="72">
        <v>19.5</v>
      </c>
      <c r="I5276"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76"/>
  <sheetViews>
    <sheetView zoomScale="70" zoomScaleNormal="70" workbookViewId="0">
      <pane ySplit="11" topLeftCell="A5237" activePane="bottomLeft" state="frozen"/>
      <selection pane="bottomLeft" activeCell="P5249" sqref="P5249"/>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46184</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1" t="s">
        <v>126</v>
      </c>
      <c r="B10" s="341" t="s">
        <v>129</v>
      </c>
      <c r="C10" s="341" t="s">
        <v>294</v>
      </c>
      <c r="D10" s="341" t="s">
        <v>285</v>
      </c>
      <c r="E10" s="349" t="s">
        <v>319</v>
      </c>
      <c r="F10" s="350"/>
      <c r="G10" s="350"/>
      <c r="H10" s="351"/>
      <c r="I10" s="341" t="s">
        <v>471</v>
      </c>
      <c r="J10" s="341"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8"/>
      <c r="B11" s="348"/>
      <c r="C11" s="348"/>
      <c r="D11" s="348"/>
      <c r="E11" s="36" t="s">
        <v>297</v>
      </c>
      <c r="F11" s="36" t="s">
        <v>320</v>
      </c>
      <c r="G11" s="36" t="s">
        <v>321</v>
      </c>
      <c r="H11" s="36" t="s">
        <v>322</v>
      </c>
      <c r="I11" s="348"/>
      <c r="J11" s="348"/>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53"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row r="5246" spans="1:10" x14ac:dyDescent="0.25">
      <c r="A5246" s="89">
        <v>46143</v>
      </c>
      <c r="B5246" s="89" t="s">
        <v>293</v>
      </c>
      <c r="C5246" s="89" t="s">
        <v>53</v>
      </c>
      <c r="D5246" s="89" t="s">
        <v>311</v>
      </c>
      <c r="E5246" s="89" t="s">
        <v>312</v>
      </c>
      <c r="F5246" s="304">
        <v>0.2</v>
      </c>
      <c r="G5246" s="304">
        <v>1.3</v>
      </c>
      <c r="H5246" s="304">
        <v>3.9</v>
      </c>
      <c r="I5246" s="147" t="str">
        <f t="shared" si="35"/>
        <v>E</v>
      </c>
      <c r="J5246" s="147">
        <v>97</v>
      </c>
    </row>
    <row r="5247" spans="1:10" x14ac:dyDescent="0.25">
      <c r="A5247" s="89">
        <v>46144</v>
      </c>
      <c r="B5247" s="89" t="s">
        <v>293</v>
      </c>
      <c r="C5247" s="89" t="s">
        <v>53</v>
      </c>
      <c r="D5247" s="89" t="s">
        <v>311</v>
      </c>
      <c r="E5247" s="89" t="s">
        <v>312</v>
      </c>
      <c r="F5247" s="304">
        <v>0.5</v>
      </c>
      <c r="G5247" s="304">
        <v>1.6</v>
      </c>
      <c r="H5247" s="304">
        <v>4.5999999999999996</v>
      </c>
      <c r="I5247" s="147" t="str">
        <f t="shared" si="35"/>
        <v>E</v>
      </c>
      <c r="J5247" s="147">
        <v>106</v>
      </c>
    </row>
    <row r="5248" spans="1:10" x14ac:dyDescent="0.25">
      <c r="A5248" s="89">
        <v>46145</v>
      </c>
      <c r="B5248" s="89" t="s">
        <v>293</v>
      </c>
      <c r="C5248" s="89" t="s">
        <v>53</v>
      </c>
      <c r="D5248" s="89" t="s">
        <v>311</v>
      </c>
      <c r="E5248" s="89" t="s">
        <v>312</v>
      </c>
      <c r="F5248" s="304">
        <v>0.3</v>
      </c>
      <c r="G5248" s="304">
        <v>0.7</v>
      </c>
      <c r="H5248" s="304">
        <v>2.8</v>
      </c>
      <c r="I5248" s="147" t="str">
        <f t="shared" si="35"/>
        <v>SE</v>
      </c>
      <c r="J5248" s="147">
        <v>145</v>
      </c>
    </row>
    <row r="5249" spans="1:10" x14ac:dyDescent="0.25">
      <c r="A5249" s="89">
        <v>46146</v>
      </c>
      <c r="B5249" s="89" t="s">
        <v>293</v>
      </c>
      <c r="C5249" s="89" t="s">
        <v>53</v>
      </c>
      <c r="D5249" s="89" t="s">
        <v>311</v>
      </c>
      <c r="E5249" s="89" t="s">
        <v>312</v>
      </c>
      <c r="F5249" s="304">
        <v>0</v>
      </c>
      <c r="G5249" s="304">
        <v>0.8</v>
      </c>
      <c r="H5249" s="304">
        <v>4</v>
      </c>
      <c r="I5249" s="147" t="str">
        <f t="shared" si="35"/>
        <v>W</v>
      </c>
      <c r="J5249" s="147">
        <v>283</v>
      </c>
    </row>
    <row r="5250" spans="1:10" x14ac:dyDescent="0.25">
      <c r="A5250" s="89">
        <v>46147</v>
      </c>
      <c r="B5250" s="89" t="s">
        <v>293</v>
      </c>
      <c r="C5250" s="89" t="s">
        <v>53</v>
      </c>
      <c r="D5250" s="89" t="s">
        <v>311</v>
      </c>
      <c r="E5250" s="89" t="s">
        <v>312</v>
      </c>
      <c r="F5250" s="304">
        <v>0</v>
      </c>
      <c r="G5250" s="304">
        <v>1</v>
      </c>
      <c r="H5250" s="304">
        <v>3.8</v>
      </c>
      <c r="I5250" s="147" t="str">
        <f t="shared" si="35"/>
        <v>NW</v>
      </c>
      <c r="J5250" s="147">
        <v>301</v>
      </c>
    </row>
    <row r="5251" spans="1:10" x14ac:dyDescent="0.25">
      <c r="A5251" s="89">
        <v>46148</v>
      </c>
      <c r="B5251" s="89" t="s">
        <v>293</v>
      </c>
      <c r="C5251" s="89" t="s">
        <v>53</v>
      </c>
      <c r="D5251" s="89" t="s">
        <v>311</v>
      </c>
      <c r="E5251" s="89" t="s">
        <v>312</v>
      </c>
      <c r="F5251" s="304">
        <v>0.1</v>
      </c>
      <c r="G5251" s="304">
        <v>0.2</v>
      </c>
      <c r="H5251" s="304">
        <v>2.6</v>
      </c>
      <c r="I5251" s="147" t="str">
        <f t="shared" si="35"/>
        <v>SE</v>
      </c>
      <c r="J5251" s="147">
        <v>143</v>
      </c>
    </row>
    <row r="5252" spans="1:10" x14ac:dyDescent="0.25">
      <c r="A5252" s="89">
        <v>46149</v>
      </c>
      <c r="B5252" s="89" t="s">
        <v>293</v>
      </c>
      <c r="C5252" s="89" t="s">
        <v>53</v>
      </c>
      <c r="D5252" s="89" t="s">
        <v>311</v>
      </c>
      <c r="E5252" s="89" t="s">
        <v>312</v>
      </c>
      <c r="F5252" s="304">
        <v>1.1000000000000001</v>
      </c>
      <c r="G5252" s="304">
        <v>3.8</v>
      </c>
      <c r="H5252" s="304">
        <v>8</v>
      </c>
      <c r="I5252" s="147" t="str">
        <f t="shared" si="35"/>
        <v>W</v>
      </c>
      <c r="J5252" s="147">
        <v>283</v>
      </c>
    </row>
    <row r="5253" spans="1:10" x14ac:dyDescent="0.25">
      <c r="A5253" s="89">
        <v>46150</v>
      </c>
      <c r="B5253" s="89" t="s">
        <v>293</v>
      </c>
      <c r="C5253" s="89" t="s">
        <v>53</v>
      </c>
      <c r="D5253" s="89" t="s">
        <v>311</v>
      </c>
      <c r="E5253" s="89" t="s">
        <v>312</v>
      </c>
      <c r="F5253" s="304">
        <v>0.3</v>
      </c>
      <c r="G5253" s="304">
        <v>3.6</v>
      </c>
      <c r="H5253" s="304">
        <v>6.8</v>
      </c>
      <c r="I5253" s="147" t="str">
        <f t="shared" si="35"/>
        <v>NW</v>
      </c>
      <c r="J5253" s="147">
        <v>300</v>
      </c>
    </row>
    <row r="5254" spans="1:10" x14ac:dyDescent="0.25">
      <c r="A5254" s="89">
        <v>46151</v>
      </c>
      <c r="B5254" s="89" t="s">
        <v>293</v>
      </c>
      <c r="C5254" s="89" t="s">
        <v>53</v>
      </c>
      <c r="D5254" s="89" t="s">
        <v>311</v>
      </c>
      <c r="E5254" s="89" t="s">
        <v>312</v>
      </c>
      <c r="F5254" s="304">
        <v>0.4</v>
      </c>
      <c r="G5254" s="304">
        <v>0.3</v>
      </c>
      <c r="H5254" s="304">
        <v>3.3</v>
      </c>
      <c r="I5254" s="147" t="str">
        <f t="shared" ref="I5254:I5276" si="36">IF(AND(J5254&gt;=0,J5254&lt;=360),CHOOSE(1+ROUND(J5254/45,0),"N","NE","E","SE","S","SW","W","NW","N"),"ERROR")</f>
        <v>W</v>
      </c>
      <c r="J5254" s="147">
        <v>281</v>
      </c>
    </row>
    <row r="5255" spans="1:10" x14ac:dyDescent="0.25">
      <c r="A5255" s="89">
        <v>46152</v>
      </c>
      <c r="B5255" s="89" t="s">
        <v>293</v>
      </c>
      <c r="C5255" s="89" t="s">
        <v>53</v>
      </c>
      <c r="D5255" s="89" t="s">
        <v>311</v>
      </c>
      <c r="E5255" s="89" t="s">
        <v>312</v>
      </c>
      <c r="F5255" s="304">
        <v>0.3</v>
      </c>
      <c r="G5255" s="304">
        <v>0.6</v>
      </c>
      <c r="H5255" s="304">
        <v>3.6</v>
      </c>
      <c r="I5255" s="147" t="str">
        <f t="shared" si="36"/>
        <v>E</v>
      </c>
      <c r="J5255" s="147">
        <v>92</v>
      </c>
    </row>
    <row r="5256" spans="1:10" x14ac:dyDescent="0.25">
      <c r="A5256" s="89">
        <v>46153</v>
      </c>
      <c r="B5256" s="89" t="s">
        <v>293</v>
      </c>
      <c r="C5256" s="89" t="s">
        <v>53</v>
      </c>
      <c r="D5256" s="89" t="s">
        <v>311</v>
      </c>
      <c r="E5256" s="89" t="s">
        <v>312</v>
      </c>
      <c r="F5256" s="304">
        <v>0.2</v>
      </c>
      <c r="G5256" s="304">
        <v>1.1000000000000001</v>
      </c>
      <c r="H5256" s="304">
        <v>3.3</v>
      </c>
      <c r="I5256" s="147" t="str">
        <f t="shared" si="36"/>
        <v>SE</v>
      </c>
      <c r="J5256" s="147">
        <v>120</v>
      </c>
    </row>
    <row r="5257" spans="1:10" x14ac:dyDescent="0.25">
      <c r="A5257" s="89">
        <v>46154</v>
      </c>
      <c r="B5257" s="89" t="s">
        <v>293</v>
      </c>
      <c r="C5257" s="89" t="s">
        <v>53</v>
      </c>
      <c r="D5257" s="89" t="s">
        <v>311</v>
      </c>
      <c r="E5257" s="89" t="s">
        <v>312</v>
      </c>
      <c r="F5257" s="304">
        <v>0.3</v>
      </c>
      <c r="G5257" s="304">
        <v>1.7</v>
      </c>
      <c r="H5257" s="304">
        <v>4.3</v>
      </c>
      <c r="I5257" s="147" t="str">
        <f t="shared" si="36"/>
        <v>E</v>
      </c>
      <c r="J5257" s="147">
        <v>108</v>
      </c>
    </row>
    <row r="5258" spans="1:10" x14ac:dyDescent="0.25">
      <c r="A5258" s="89">
        <v>46155</v>
      </c>
      <c r="B5258" s="89" t="s">
        <v>293</v>
      </c>
      <c r="C5258" s="89" t="s">
        <v>53</v>
      </c>
      <c r="D5258" s="89" t="s">
        <v>311</v>
      </c>
      <c r="E5258" s="89" t="s">
        <v>312</v>
      </c>
      <c r="F5258" s="304">
        <v>0.4</v>
      </c>
      <c r="G5258" s="304">
        <v>1.5</v>
      </c>
      <c r="H5258" s="304">
        <v>3</v>
      </c>
      <c r="I5258" s="147" t="str">
        <f t="shared" si="36"/>
        <v>SE</v>
      </c>
      <c r="J5258" s="147">
        <v>128</v>
      </c>
    </row>
    <row r="5259" spans="1:10" x14ac:dyDescent="0.25">
      <c r="A5259" s="89">
        <v>46156</v>
      </c>
      <c r="B5259" s="89" t="s">
        <v>293</v>
      </c>
      <c r="C5259" s="89" t="s">
        <v>53</v>
      </c>
      <c r="D5259" s="89" t="s">
        <v>311</v>
      </c>
      <c r="E5259" s="89" t="s">
        <v>312</v>
      </c>
      <c r="F5259" s="304">
        <v>0.3</v>
      </c>
      <c r="G5259" s="304">
        <v>1.3</v>
      </c>
      <c r="H5259" s="304">
        <v>3.6</v>
      </c>
      <c r="I5259" s="147" t="str">
        <f t="shared" si="36"/>
        <v>SE</v>
      </c>
      <c r="J5259" s="147">
        <v>114</v>
      </c>
    </row>
    <row r="5260" spans="1:10" x14ac:dyDescent="0.25">
      <c r="A5260" s="89">
        <v>46157</v>
      </c>
      <c r="B5260" s="89" t="s">
        <v>293</v>
      </c>
      <c r="C5260" s="89" t="s">
        <v>53</v>
      </c>
      <c r="D5260" s="89" t="s">
        <v>311</v>
      </c>
      <c r="E5260" s="89" t="s">
        <v>312</v>
      </c>
      <c r="F5260" s="304">
        <v>0</v>
      </c>
      <c r="G5260" s="304">
        <v>1.3</v>
      </c>
      <c r="H5260" s="304">
        <v>3.5</v>
      </c>
      <c r="I5260" s="147" t="str">
        <f t="shared" si="36"/>
        <v>SE</v>
      </c>
      <c r="J5260" s="147">
        <v>115</v>
      </c>
    </row>
    <row r="5261" spans="1:10" x14ac:dyDescent="0.25">
      <c r="A5261" s="89">
        <v>46158</v>
      </c>
      <c r="B5261" s="89" t="s">
        <v>293</v>
      </c>
      <c r="C5261" s="89" t="s">
        <v>53</v>
      </c>
      <c r="D5261" s="89" t="s">
        <v>311</v>
      </c>
      <c r="E5261" s="89" t="s">
        <v>312</v>
      </c>
      <c r="F5261" s="304">
        <v>0.4</v>
      </c>
      <c r="G5261" s="304">
        <v>1.2</v>
      </c>
      <c r="H5261" s="304">
        <v>2.6</v>
      </c>
      <c r="I5261" s="147" t="str">
        <f t="shared" si="36"/>
        <v>SE</v>
      </c>
      <c r="J5261" s="147">
        <v>125</v>
      </c>
    </row>
    <row r="5262" spans="1:10" x14ac:dyDescent="0.25">
      <c r="A5262" s="89">
        <v>46159</v>
      </c>
      <c r="B5262" s="89" t="s">
        <v>293</v>
      </c>
      <c r="C5262" s="89" t="s">
        <v>53</v>
      </c>
      <c r="D5262" s="89" t="s">
        <v>311</v>
      </c>
      <c r="E5262" s="89" t="s">
        <v>312</v>
      </c>
      <c r="F5262" s="304">
        <v>0</v>
      </c>
      <c r="G5262" s="304">
        <v>0.6</v>
      </c>
      <c r="H5262" s="304">
        <v>2</v>
      </c>
      <c r="I5262" s="147" t="str">
        <f t="shared" si="36"/>
        <v>E</v>
      </c>
      <c r="J5262" s="147">
        <v>100</v>
      </c>
    </row>
    <row r="5263" spans="1:10" x14ac:dyDescent="0.25">
      <c r="A5263" s="89">
        <v>46160</v>
      </c>
      <c r="B5263" s="89" t="s">
        <v>293</v>
      </c>
      <c r="C5263" s="89" t="s">
        <v>53</v>
      </c>
      <c r="D5263" s="89" t="s">
        <v>311</v>
      </c>
      <c r="E5263" s="89" t="s">
        <v>312</v>
      </c>
      <c r="F5263" s="304">
        <v>0</v>
      </c>
      <c r="G5263" s="304">
        <v>0.6</v>
      </c>
      <c r="H5263" s="304">
        <v>2.2000000000000002</v>
      </c>
      <c r="I5263" s="147" t="str">
        <f t="shared" si="36"/>
        <v>SE</v>
      </c>
      <c r="J5263" s="147">
        <v>115</v>
      </c>
    </row>
    <row r="5264" spans="1:10" x14ac:dyDescent="0.25">
      <c r="A5264" s="89">
        <v>46161</v>
      </c>
      <c r="B5264" s="89" t="s">
        <v>293</v>
      </c>
      <c r="C5264" s="89" t="s">
        <v>53</v>
      </c>
      <c r="D5264" s="89" t="s">
        <v>311</v>
      </c>
      <c r="E5264" s="89" t="s">
        <v>312</v>
      </c>
      <c r="F5264" s="304">
        <v>0.2</v>
      </c>
      <c r="G5264" s="304">
        <v>1.5</v>
      </c>
      <c r="H5264" s="304">
        <v>5</v>
      </c>
      <c r="I5264" s="147" t="str">
        <f t="shared" si="36"/>
        <v>W</v>
      </c>
      <c r="J5264" s="147">
        <v>282</v>
      </c>
    </row>
    <row r="5265" spans="1:10" x14ac:dyDescent="0.25">
      <c r="A5265" s="89">
        <v>46162</v>
      </c>
      <c r="B5265" s="89" t="s">
        <v>293</v>
      </c>
      <c r="C5265" s="89" t="s">
        <v>53</v>
      </c>
      <c r="D5265" s="89" t="s">
        <v>311</v>
      </c>
      <c r="E5265" s="89" t="s">
        <v>312</v>
      </c>
      <c r="F5265" s="304">
        <v>0.3</v>
      </c>
      <c r="G5265" s="304">
        <v>0.9</v>
      </c>
      <c r="H5265" s="304">
        <v>3.4</v>
      </c>
      <c r="I5265" s="147" t="str">
        <f t="shared" si="36"/>
        <v>NW</v>
      </c>
      <c r="J5265" s="147">
        <v>296</v>
      </c>
    </row>
    <row r="5266" spans="1:10" x14ac:dyDescent="0.25">
      <c r="A5266" s="89">
        <v>46163</v>
      </c>
      <c r="B5266" s="89" t="s">
        <v>293</v>
      </c>
      <c r="C5266" s="89" t="s">
        <v>53</v>
      </c>
      <c r="D5266" s="89" t="s">
        <v>311</v>
      </c>
      <c r="E5266" s="89" t="s">
        <v>312</v>
      </c>
      <c r="F5266" s="304">
        <v>0.3</v>
      </c>
      <c r="G5266" s="304">
        <v>0.2</v>
      </c>
      <c r="H5266" s="304">
        <v>2.9</v>
      </c>
      <c r="I5266" s="147" t="str">
        <f t="shared" si="36"/>
        <v>NE</v>
      </c>
      <c r="J5266" s="147">
        <v>27</v>
      </c>
    </row>
    <row r="5267" spans="1:10" x14ac:dyDescent="0.25">
      <c r="A5267" s="89">
        <v>46164</v>
      </c>
      <c r="B5267" s="89" t="s">
        <v>293</v>
      </c>
      <c r="C5267" s="89" t="s">
        <v>53</v>
      </c>
      <c r="D5267" s="89" t="s">
        <v>311</v>
      </c>
      <c r="E5267" s="89" t="s">
        <v>312</v>
      </c>
      <c r="F5267" s="304">
        <v>0.3</v>
      </c>
      <c r="G5267" s="304">
        <v>1.3</v>
      </c>
      <c r="H5267" s="304">
        <v>4</v>
      </c>
      <c r="I5267" s="147" t="str">
        <f t="shared" si="36"/>
        <v>SE</v>
      </c>
      <c r="J5267" s="147">
        <v>138</v>
      </c>
    </row>
    <row r="5268" spans="1:10" x14ac:dyDescent="0.25">
      <c r="A5268" s="89">
        <v>46165</v>
      </c>
      <c r="B5268" s="89" t="s">
        <v>293</v>
      </c>
      <c r="C5268" s="89" t="s">
        <v>53</v>
      </c>
      <c r="D5268" s="89" t="s">
        <v>311</v>
      </c>
      <c r="E5268" s="89" t="s">
        <v>312</v>
      </c>
      <c r="F5268" s="304">
        <v>0.4</v>
      </c>
      <c r="G5268" s="304">
        <v>1.3</v>
      </c>
      <c r="H5268" s="304">
        <v>3.3</v>
      </c>
      <c r="I5268" s="147" t="str">
        <f t="shared" si="36"/>
        <v>SE</v>
      </c>
      <c r="J5268" s="147">
        <v>133</v>
      </c>
    </row>
    <row r="5269" spans="1:10" x14ac:dyDescent="0.25">
      <c r="A5269" s="89">
        <v>46166</v>
      </c>
      <c r="B5269" s="89" t="s">
        <v>293</v>
      </c>
      <c r="C5269" s="89" t="s">
        <v>53</v>
      </c>
      <c r="D5269" s="89" t="s">
        <v>311</v>
      </c>
      <c r="E5269" s="89" t="s">
        <v>312</v>
      </c>
      <c r="F5269" s="304">
        <v>0.2</v>
      </c>
      <c r="G5269" s="304">
        <v>1.1000000000000001</v>
      </c>
      <c r="H5269" s="304">
        <v>3</v>
      </c>
      <c r="I5269" s="147" t="str">
        <f t="shared" si="36"/>
        <v>SE</v>
      </c>
      <c r="J5269" s="147">
        <v>113</v>
      </c>
    </row>
    <row r="5270" spans="1:10" x14ac:dyDescent="0.25">
      <c r="A5270" s="89">
        <v>46167</v>
      </c>
      <c r="B5270" s="89" t="s">
        <v>293</v>
      </c>
      <c r="C5270" s="89" t="s">
        <v>53</v>
      </c>
      <c r="D5270" s="89" t="s">
        <v>311</v>
      </c>
      <c r="E5270" s="89" t="s">
        <v>312</v>
      </c>
      <c r="F5270" s="304">
        <v>0.2</v>
      </c>
      <c r="G5270" s="304">
        <v>1.1000000000000001</v>
      </c>
      <c r="H5270" s="304">
        <v>2.2999999999999998</v>
      </c>
      <c r="I5270" s="147" t="str">
        <f t="shared" si="36"/>
        <v>SE</v>
      </c>
      <c r="J5270" s="147">
        <v>132</v>
      </c>
    </row>
    <row r="5271" spans="1:10" x14ac:dyDescent="0.25">
      <c r="A5271" s="89">
        <v>46168</v>
      </c>
      <c r="B5271" s="89" t="s">
        <v>293</v>
      </c>
      <c r="C5271" s="89" t="s">
        <v>53</v>
      </c>
      <c r="D5271" s="89" t="s">
        <v>311</v>
      </c>
      <c r="E5271" s="89" t="s">
        <v>312</v>
      </c>
      <c r="F5271" s="304">
        <v>0</v>
      </c>
      <c r="G5271" s="304">
        <v>0.5</v>
      </c>
      <c r="H5271" s="304">
        <v>2.2999999999999998</v>
      </c>
      <c r="I5271" s="147" t="str">
        <f t="shared" si="36"/>
        <v>SE</v>
      </c>
      <c r="J5271" s="147">
        <v>139</v>
      </c>
    </row>
    <row r="5272" spans="1:10" x14ac:dyDescent="0.25">
      <c r="A5272" s="89">
        <v>46169</v>
      </c>
      <c r="B5272" s="89" t="s">
        <v>293</v>
      </c>
      <c r="C5272" s="89" t="s">
        <v>53</v>
      </c>
      <c r="D5272" s="89" t="s">
        <v>311</v>
      </c>
      <c r="E5272" s="89" t="s">
        <v>312</v>
      </c>
      <c r="F5272" s="304">
        <v>0.3</v>
      </c>
      <c r="G5272" s="304">
        <v>0.6</v>
      </c>
      <c r="H5272" s="304">
        <v>3.2</v>
      </c>
      <c r="I5272" s="147" t="str">
        <f t="shared" si="36"/>
        <v>E</v>
      </c>
      <c r="J5272" s="147">
        <v>77</v>
      </c>
    </row>
    <row r="5273" spans="1:10" x14ac:dyDescent="0.25">
      <c r="A5273" s="89">
        <v>46170</v>
      </c>
      <c r="B5273" s="89" t="s">
        <v>293</v>
      </c>
      <c r="C5273" s="89" t="s">
        <v>53</v>
      </c>
      <c r="D5273" s="89" t="s">
        <v>311</v>
      </c>
      <c r="E5273" s="89" t="s">
        <v>312</v>
      </c>
      <c r="F5273" s="304">
        <v>0.3</v>
      </c>
      <c r="G5273" s="304">
        <v>1.2</v>
      </c>
      <c r="H5273" s="304">
        <v>4.0999999999999996</v>
      </c>
      <c r="I5273" s="147" t="str">
        <f t="shared" si="36"/>
        <v>SE</v>
      </c>
      <c r="J5273" s="147">
        <v>145</v>
      </c>
    </row>
    <row r="5274" spans="1:10" x14ac:dyDescent="0.25">
      <c r="A5274" s="89">
        <v>46171</v>
      </c>
      <c r="B5274" s="89" t="s">
        <v>293</v>
      </c>
      <c r="C5274" s="89" t="s">
        <v>53</v>
      </c>
      <c r="D5274" s="89" t="s">
        <v>311</v>
      </c>
      <c r="E5274" s="89" t="s">
        <v>312</v>
      </c>
      <c r="F5274" s="304">
        <v>0.4</v>
      </c>
      <c r="G5274" s="304">
        <v>1</v>
      </c>
      <c r="H5274" s="304">
        <v>5.9</v>
      </c>
      <c r="I5274" s="147" t="str">
        <f t="shared" si="36"/>
        <v>W</v>
      </c>
      <c r="J5274" s="147">
        <v>262</v>
      </c>
    </row>
    <row r="5275" spans="1:10" x14ac:dyDescent="0.25">
      <c r="A5275" s="89">
        <v>46172</v>
      </c>
      <c r="B5275" s="89" t="s">
        <v>293</v>
      </c>
      <c r="C5275" s="89" t="s">
        <v>53</v>
      </c>
      <c r="D5275" s="89" t="s">
        <v>311</v>
      </c>
      <c r="E5275" s="89" t="s">
        <v>312</v>
      </c>
      <c r="F5275" s="304">
        <v>2.2999999999999998</v>
      </c>
      <c r="G5275" s="304">
        <v>4.4000000000000004</v>
      </c>
      <c r="H5275" s="304">
        <v>7.1</v>
      </c>
      <c r="I5275" s="147" t="str">
        <f t="shared" si="36"/>
        <v>NW</v>
      </c>
      <c r="J5275" s="147">
        <v>302</v>
      </c>
    </row>
    <row r="5276" spans="1:10" x14ac:dyDescent="0.25">
      <c r="A5276" s="89">
        <v>46173</v>
      </c>
      <c r="B5276" s="89" t="s">
        <v>293</v>
      </c>
      <c r="C5276" s="89" t="s">
        <v>53</v>
      </c>
      <c r="D5276" s="89" t="s">
        <v>311</v>
      </c>
      <c r="E5276" s="89" t="s">
        <v>312</v>
      </c>
      <c r="F5276" s="304">
        <v>1.3</v>
      </c>
      <c r="G5276" s="304">
        <v>3.3</v>
      </c>
      <c r="H5276" s="304">
        <v>5.8</v>
      </c>
      <c r="I5276" s="147" t="str">
        <f t="shared" si="36"/>
        <v>NW</v>
      </c>
      <c r="J5276" s="147">
        <v>299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3" t="s">
        <v>126</v>
      </c>
      <c r="B9" s="363" t="s">
        <v>196</v>
      </c>
      <c r="C9" s="363" t="s">
        <v>197</v>
      </c>
      <c r="D9" s="363" t="s">
        <v>132</v>
      </c>
      <c r="E9" s="363" t="s">
        <v>361</v>
      </c>
      <c r="F9" s="363" t="s">
        <v>446</v>
      </c>
      <c r="G9" s="365" t="s">
        <v>168</v>
      </c>
      <c r="H9" s="366"/>
      <c r="I9" s="361" t="s">
        <v>572</v>
      </c>
      <c r="J9" s="362"/>
    </row>
    <row r="10" spans="1:10" ht="45" customHeight="1" x14ac:dyDescent="0.25">
      <c r="A10" s="364"/>
      <c r="B10" s="364"/>
      <c r="C10" s="364"/>
      <c r="D10" s="364"/>
      <c r="E10" s="364"/>
      <c r="F10" s="364"/>
      <c r="G10" s="116" t="s">
        <v>131</v>
      </c>
      <c r="H10" s="117" t="s">
        <v>315</v>
      </c>
      <c r="I10" s="116" t="s">
        <v>131</v>
      </c>
      <c r="J10" s="117" t="s">
        <v>315</v>
      </c>
    </row>
    <row r="11" spans="1:10" x14ac:dyDescent="0.25">
      <c r="A11" s="355">
        <v>43525</v>
      </c>
      <c r="B11" s="28">
        <v>17</v>
      </c>
      <c r="C11" s="28" t="s">
        <v>362</v>
      </c>
      <c r="D11" s="28" t="s">
        <v>214</v>
      </c>
      <c r="E11" s="97">
        <v>43530</v>
      </c>
      <c r="F11" s="97">
        <v>43538</v>
      </c>
      <c r="G11" s="166" t="s">
        <v>168</v>
      </c>
      <c r="H11" s="166"/>
      <c r="I11" s="166" t="s">
        <v>364</v>
      </c>
      <c r="J11" s="166" t="s">
        <v>365</v>
      </c>
    </row>
    <row r="12" spans="1:10" x14ac:dyDescent="0.25">
      <c r="A12" s="356"/>
      <c r="B12" s="28">
        <v>18</v>
      </c>
      <c r="C12" s="28" t="s">
        <v>274</v>
      </c>
      <c r="D12" s="28" t="s">
        <v>214</v>
      </c>
      <c r="E12" s="97">
        <v>43530</v>
      </c>
      <c r="F12" s="97">
        <v>43538</v>
      </c>
      <c r="G12" s="166" t="s">
        <v>168</v>
      </c>
      <c r="H12" s="166">
        <v>6.8</v>
      </c>
      <c r="I12" s="166" t="s">
        <v>364</v>
      </c>
      <c r="J12" s="166" t="s">
        <v>365</v>
      </c>
    </row>
    <row r="13" spans="1:10" x14ac:dyDescent="0.25">
      <c r="A13" s="357"/>
      <c r="B13" s="28">
        <v>19</v>
      </c>
      <c r="C13" s="28" t="s">
        <v>363</v>
      </c>
      <c r="D13" s="28" t="s">
        <v>214</v>
      </c>
      <c r="E13" s="97">
        <v>43530</v>
      </c>
      <c r="F13" s="97">
        <v>43538</v>
      </c>
      <c r="G13" s="166" t="s">
        <v>168</v>
      </c>
      <c r="H13" s="166">
        <v>7</v>
      </c>
      <c r="I13" s="166" t="s">
        <v>364</v>
      </c>
      <c r="J13" s="166" t="s">
        <v>365</v>
      </c>
    </row>
    <row r="14" spans="1:10" x14ac:dyDescent="0.25">
      <c r="A14" s="355">
        <v>43617</v>
      </c>
      <c r="B14" s="28">
        <v>17</v>
      </c>
      <c r="C14" s="28" t="s">
        <v>362</v>
      </c>
      <c r="D14" s="28" t="s">
        <v>214</v>
      </c>
      <c r="E14" s="97">
        <v>43620</v>
      </c>
      <c r="F14" s="97">
        <v>43627</v>
      </c>
      <c r="G14" s="166" t="s">
        <v>168</v>
      </c>
      <c r="H14" s="166">
        <v>6.8</v>
      </c>
      <c r="I14" s="166" t="s">
        <v>364</v>
      </c>
      <c r="J14" s="166" t="s">
        <v>365</v>
      </c>
    </row>
    <row r="15" spans="1:10" x14ac:dyDescent="0.25">
      <c r="A15" s="356"/>
      <c r="B15" s="28">
        <v>18</v>
      </c>
      <c r="C15" s="28" t="s">
        <v>274</v>
      </c>
      <c r="D15" s="28" t="s">
        <v>214</v>
      </c>
      <c r="E15" s="97">
        <v>43620</v>
      </c>
      <c r="F15" s="97">
        <v>43627</v>
      </c>
      <c r="G15" s="166" t="s">
        <v>168</v>
      </c>
      <c r="H15" s="166">
        <v>7.1</v>
      </c>
      <c r="I15" s="166" t="s">
        <v>364</v>
      </c>
      <c r="J15" s="166" t="s">
        <v>365</v>
      </c>
    </row>
    <row r="16" spans="1:10" x14ac:dyDescent="0.25">
      <c r="A16" s="357"/>
      <c r="B16" s="28">
        <v>19</v>
      </c>
      <c r="C16" s="28" t="s">
        <v>363</v>
      </c>
      <c r="D16" s="28" t="s">
        <v>214</v>
      </c>
      <c r="E16" s="97">
        <v>43620</v>
      </c>
      <c r="F16" s="97">
        <v>43627</v>
      </c>
      <c r="G16" s="166" t="s">
        <v>168</v>
      </c>
      <c r="H16" s="166">
        <v>6.9</v>
      </c>
      <c r="I16" s="166" t="s">
        <v>364</v>
      </c>
      <c r="J16" s="166" t="s">
        <v>365</v>
      </c>
    </row>
    <row r="17" spans="1:10" x14ac:dyDescent="0.25">
      <c r="A17" s="355">
        <v>43709</v>
      </c>
      <c r="B17" s="28">
        <v>17</v>
      </c>
      <c r="C17" s="28" t="s">
        <v>362</v>
      </c>
      <c r="D17" s="28" t="s">
        <v>214</v>
      </c>
      <c r="E17" s="97">
        <v>43710</v>
      </c>
      <c r="F17" s="97">
        <v>43717</v>
      </c>
      <c r="G17" s="166" t="s">
        <v>168</v>
      </c>
      <c r="H17" s="166">
        <v>7.15</v>
      </c>
      <c r="I17" s="166" t="s">
        <v>364</v>
      </c>
      <c r="J17" s="166" t="s">
        <v>419</v>
      </c>
    </row>
    <row r="18" spans="1:10" x14ac:dyDescent="0.25">
      <c r="A18" s="356"/>
      <c r="B18" s="28">
        <v>18</v>
      </c>
      <c r="C18" s="28" t="s">
        <v>274</v>
      </c>
      <c r="D18" s="28" t="s">
        <v>214</v>
      </c>
      <c r="E18" s="97">
        <v>43710</v>
      </c>
      <c r="F18" s="97">
        <v>43717</v>
      </c>
      <c r="G18" s="166" t="s">
        <v>168</v>
      </c>
      <c r="H18" s="166">
        <v>6.58</v>
      </c>
      <c r="I18" s="166" t="s">
        <v>364</v>
      </c>
      <c r="J18" s="166">
        <v>20</v>
      </c>
    </row>
    <row r="19" spans="1:10" x14ac:dyDescent="0.25">
      <c r="A19" s="357"/>
      <c r="B19" s="28">
        <v>19</v>
      </c>
      <c r="C19" s="28" t="s">
        <v>363</v>
      </c>
      <c r="D19" s="28" t="s">
        <v>214</v>
      </c>
      <c r="E19" s="97">
        <v>43710</v>
      </c>
      <c r="F19" s="97">
        <v>43717</v>
      </c>
      <c r="G19" s="166" t="s">
        <v>168</v>
      </c>
      <c r="H19" s="166">
        <v>4.08</v>
      </c>
      <c r="I19" s="166" t="s">
        <v>364</v>
      </c>
      <c r="J19" s="166">
        <v>4</v>
      </c>
    </row>
    <row r="20" spans="1:10" x14ac:dyDescent="0.25">
      <c r="A20" s="355">
        <v>43800</v>
      </c>
      <c r="B20" s="28">
        <v>17</v>
      </c>
      <c r="C20" s="28" t="s">
        <v>362</v>
      </c>
      <c r="D20" s="28" t="s">
        <v>214</v>
      </c>
      <c r="E20" s="97">
        <v>43801</v>
      </c>
      <c r="F20" s="97">
        <v>43808</v>
      </c>
      <c r="G20" s="166" t="s">
        <v>168</v>
      </c>
      <c r="H20" s="166">
        <v>7.04</v>
      </c>
      <c r="I20" s="166" t="s">
        <v>364</v>
      </c>
      <c r="J20" s="166" t="s">
        <v>419</v>
      </c>
    </row>
    <row r="21" spans="1:10" x14ac:dyDescent="0.25">
      <c r="A21" s="356"/>
      <c r="B21" s="28">
        <v>18</v>
      </c>
      <c r="C21" s="28" t="s">
        <v>274</v>
      </c>
      <c r="D21" s="28" t="s">
        <v>214</v>
      </c>
      <c r="E21" s="97">
        <v>43801</v>
      </c>
      <c r="F21" s="97">
        <v>43808</v>
      </c>
      <c r="G21" s="166" t="s">
        <v>168</v>
      </c>
      <c r="H21" s="166">
        <v>3.97</v>
      </c>
      <c r="I21" s="166" t="s">
        <v>364</v>
      </c>
      <c r="J21" s="166" t="s">
        <v>419</v>
      </c>
    </row>
    <row r="22" spans="1:10" x14ac:dyDescent="0.25">
      <c r="A22" s="357"/>
      <c r="B22" s="28">
        <v>19</v>
      </c>
      <c r="C22" s="28" t="s">
        <v>363</v>
      </c>
      <c r="D22" s="28" t="s">
        <v>214</v>
      </c>
      <c r="E22" s="97">
        <v>43801</v>
      </c>
      <c r="F22" s="97">
        <v>43808</v>
      </c>
      <c r="G22" s="166" t="s">
        <v>168</v>
      </c>
      <c r="H22" s="166">
        <v>6.45</v>
      </c>
      <c r="I22" s="166" t="s">
        <v>364</v>
      </c>
      <c r="J22" s="166" t="s">
        <v>419</v>
      </c>
    </row>
    <row r="23" spans="1:10" x14ac:dyDescent="0.25">
      <c r="A23" s="355">
        <v>43891</v>
      </c>
      <c r="B23" s="28">
        <v>17</v>
      </c>
      <c r="C23" s="28" t="s">
        <v>362</v>
      </c>
      <c r="D23" s="28" t="s">
        <v>214</v>
      </c>
      <c r="E23" s="97">
        <v>43892</v>
      </c>
      <c r="F23" s="97">
        <v>43899</v>
      </c>
      <c r="G23" s="166" t="s">
        <v>168</v>
      </c>
      <c r="H23" s="166">
        <v>6.97</v>
      </c>
      <c r="I23" s="166" t="s">
        <v>364</v>
      </c>
      <c r="J23" s="166" t="s">
        <v>419</v>
      </c>
    </row>
    <row r="24" spans="1:10" x14ac:dyDescent="0.25">
      <c r="A24" s="356"/>
      <c r="B24" s="28">
        <v>18</v>
      </c>
      <c r="C24" s="28" t="s">
        <v>274</v>
      </c>
      <c r="D24" s="28" t="s">
        <v>214</v>
      </c>
      <c r="E24" s="97">
        <v>43892</v>
      </c>
      <c r="F24" s="97">
        <v>43899</v>
      </c>
      <c r="G24" s="166" t="s">
        <v>168</v>
      </c>
      <c r="H24" s="166">
        <v>6.18</v>
      </c>
      <c r="I24" s="166" t="s">
        <v>364</v>
      </c>
      <c r="J24" s="166" t="s">
        <v>419</v>
      </c>
    </row>
    <row r="25" spans="1:10" x14ac:dyDescent="0.25">
      <c r="A25" s="357"/>
      <c r="B25" s="28">
        <v>19</v>
      </c>
      <c r="C25" s="28" t="s">
        <v>363</v>
      </c>
      <c r="D25" s="28" t="s">
        <v>214</v>
      </c>
      <c r="E25" s="97">
        <v>43892</v>
      </c>
      <c r="F25" s="97">
        <v>43899</v>
      </c>
      <c r="G25" s="166" t="s">
        <v>168</v>
      </c>
      <c r="H25" s="166">
        <v>6.57</v>
      </c>
      <c r="I25" s="166" t="s">
        <v>364</v>
      </c>
      <c r="J25" s="166" t="s">
        <v>419</v>
      </c>
    </row>
    <row r="26" spans="1:10" x14ac:dyDescent="0.25">
      <c r="A26" s="355">
        <v>43983</v>
      </c>
      <c r="B26" s="28">
        <v>17</v>
      </c>
      <c r="C26" s="28" t="s">
        <v>362</v>
      </c>
      <c r="D26" s="28" t="s">
        <v>214</v>
      </c>
      <c r="E26" s="97">
        <v>43983</v>
      </c>
      <c r="F26" s="97">
        <v>43991</v>
      </c>
      <c r="G26" s="166" t="s">
        <v>168</v>
      </c>
      <c r="H26" s="166">
        <v>7.04</v>
      </c>
      <c r="I26" s="166" t="s">
        <v>364</v>
      </c>
      <c r="J26" s="166" t="s">
        <v>419</v>
      </c>
    </row>
    <row r="27" spans="1:10" x14ac:dyDescent="0.25">
      <c r="A27" s="356"/>
      <c r="B27" s="28">
        <v>18</v>
      </c>
      <c r="C27" s="28" t="s">
        <v>274</v>
      </c>
      <c r="D27" s="28" t="s">
        <v>214</v>
      </c>
      <c r="E27" s="97">
        <v>43983</v>
      </c>
      <c r="F27" s="97">
        <v>43991</v>
      </c>
      <c r="G27" s="166" t="s">
        <v>168</v>
      </c>
      <c r="H27" s="166">
        <v>5.92</v>
      </c>
      <c r="I27" s="166" t="s">
        <v>364</v>
      </c>
      <c r="J27" s="166" t="s">
        <v>419</v>
      </c>
    </row>
    <row r="28" spans="1:10" x14ac:dyDescent="0.25">
      <c r="A28" s="357"/>
      <c r="B28" s="28">
        <v>19</v>
      </c>
      <c r="C28" s="28" t="s">
        <v>363</v>
      </c>
      <c r="D28" s="28" t="s">
        <v>214</v>
      </c>
      <c r="E28" s="97">
        <v>43983</v>
      </c>
      <c r="F28" s="97">
        <v>43991</v>
      </c>
      <c r="G28" s="166" t="s">
        <v>168</v>
      </c>
      <c r="H28" s="166">
        <v>7.16</v>
      </c>
      <c r="I28" s="166" t="s">
        <v>364</v>
      </c>
      <c r="J28" s="166" t="s">
        <v>419</v>
      </c>
    </row>
    <row r="29" spans="1:10" x14ac:dyDescent="0.25">
      <c r="A29" s="355">
        <v>44075</v>
      </c>
      <c r="B29" s="28">
        <v>17</v>
      </c>
      <c r="C29" s="28" t="s">
        <v>362</v>
      </c>
      <c r="D29" s="28" t="s">
        <v>214</v>
      </c>
      <c r="E29" s="97">
        <v>44076</v>
      </c>
      <c r="F29" s="97">
        <v>44081</v>
      </c>
      <c r="G29" s="166" t="s">
        <v>168</v>
      </c>
      <c r="H29" s="166">
        <v>7.26</v>
      </c>
      <c r="I29" s="166" t="s">
        <v>364</v>
      </c>
      <c r="J29" s="166" t="s">
        <v>419</v>
      </c>
    </row>
    <row r="30" spans="1:10" x14ac:dyDescent="0.25">
      <c r="A30" s="356"/>
      <c r="B30" s="28">
        <v>18</v>
      </c>
      <c r="C30" s="28" t="s">
        <v>274</v>
      </c>
      <c r="D30" s="28" t="s">
        <v>214</v>
      </c>
      <c r="E30" s="97">
        <v>44076</v>
      </c>
      <c r="F30" s="97">
        <v>44081</v>
      </c>
      <c r="G30" s="166" t="s">
        <v>168</v>
      </c>
      <c r="H30" s="166">
        <v>7.49</v>
      </c>
      <c r="I30" s="166" t="s">
        <v>364</v>
      </c>
      <c r="J30" s="166" t="s">
        <v>419</v>
      </c>
    </row>
    <row r="31" spans="1:10" x14ac:dyDescent="0.25">
      <c r="A31" s="357"/>
      <c r="B31" s="28">
        <v>19</v>
      </c>
      <c r="C31" s="28" t="s">
        <v>363</v>
      </c>
      <c r="D31" s="28" t="s">
        <v>214</v>
      </c>
      <c r="E31" s="97">
        <v>44076</v>
      </c>
      <c r="F31" s="97">
        <v>44081</v>
      </c>
      <c r="G31" s="166" t="s">
        <v>168</v>
      </c>
      <c r="H31" s="166">
        <v>6.77</v>
      </c>
      <c r="I31" s="166" t="s">
        <v>364</v>
      </c>
      <c r="J31" s="166">
        <v>1900</v>
      </c>
    </row>
    <row r="32" spans="1:10" x14ac:dyDescent="0.25">
      <c r="A32" s="355">
        <v>44166</v>
      </c>
      <c r="B32" s="28">
        <v>17</v>
      </c>
      <c r="C32" s="28" t="s">
        <v>362</v>
      </c>
      <c r="D32" s="28" t="s">
        <v>214</v>
      </c>
      <c r="E32" s="97">
        <v>44174</v>
      </c>
      <c r="F32" s="97">
        <v>44180</v>
      </c>
      <c r="G32" s="166" t="s">
        <v>168</v>
      </c>
      <c r="H32" s="166">
        <v>7.28</v>
      </c>
      <c r="I32" s="166" t="s">
        <v>364</v>
      </c>
      <c r="J32" s="166">
        <v>36</v>
      </c>
    </row>
    <row r="33" spans="1:10" x14ac:dyDescent="0.25">
      <c r="A33" s="356"/>
      <c r="B33" s="28">
        <v>18</v>
      </c>
      <c r="C33" s="28" t="s">
        <v>274</v>
      </c>
      <c r="D33" s="28" t="s">
        <v>214</v>
      </c>
      <c r="E33" s="97">
        <v>44174</v>
      </c>
      <c r="F33" s="97">
        <v>44180</v>
      </c>
      <c r="G33" s="166" t="s">
        <v>168</v>
      </c>
      <c r="H33" s="166">
        <v>7.05</v>
      </c>
      <c r="I33" s="166" t="s">
        <v>364</v>
      </c>
      <c r="J33" s="166" t="s">
        <v>460</v>
      </c>
    </row>
    <row r="34" spans="1:10" x14ac:dyDescent="0.25">
      <c r="A34" s="357"/>
      <c r="B34" s="28">
        <v>19</v>
      </c>
      <c r="C34" s="28" t="s">
        <v>363</v>
      </c>
      <c r="D34" s="28" t="s">
        <v>214</v>
      </c>
      <c r="E34" s="97">
        <v>44174</v>
      </c>
      <c r="F34" s="97">
        <v>44180</v>
      </c>
      <c r="G34" s="166" t="s">
        <v>168</v>
      </c>
      <c r="H34" s="166">
        <v>7.88</v>
      </c>
      <c r="I34" s="166" t="s">
        <v>364</v>
      </c>
      <c r="J34" s="166">
        <v>91</v>
      </c>
    </row>
    <row r="35" spans="1:10" x14ac:dyDescent="0.25">
      <c r="A35" s="355">
        <v>44256</v>
      </c>
      <c r="B35" s="28">
        <v>17</v>
      </c>
      <c r="C35" s="28" t="s">
        <v>362</v>
      </c>
      <c r="D35" s="28" t="s">
        <v>214</v>
      </c>
      <c r="E35" s="97">
        <v>44263</v>
      </c>
      <c r="F35" s="97">
        <v>44270</v>
      </c>
      <c r="G35" s="166" t="s">
        <v>168</v>
      </c>
      <c r="H35" s="166">
        <v>7.05</v>
      </c>
      <c r="I35" s="166" t="s">
        <v>364</v>
      </c>
      <c r="J35" s="166" t="s">
        <v>460</v>
      </c>
    </row>
    <row r="36" spans="1:10" x14ac:dyDescent="0.25">
      <c r="A36" s="356"/>
      <c r="B36" s="28">
        <v>18</v>
      </c>
      <c r="C36" s="28" t="s">
        <v>274</v>
      </c>
      <c r="D36" s="28" t="s">
        <v>214</v>
      </c>
      <c r="E36" s="97">
        <v>44263</v>
      </c>
      <c r="F36" s="97">
        <v>44270</v>
      </c>
      <c r="G36" s="166" t="s">
        <v>168</v>
      </c>
      <c r="H36" s="166">
        <v>7.25</v>
      </c>
      <c r="I36" s="166" t="s">
        <v>364</v>
      </c>
      <c r="J36" s="166" t="s">
        <v>460</v>
      </c>
    </row>
    <row r="37" spans="1:10" x14ac:dyDescent="0.25">
      <c r="A37" s="357"/>
      <c r="B37" s="28">
        <v>19</v>
      </c>
      <c r="C37" s="28" t="s">
        <v>363</v>
      </c>
      <c r="D37" s="28" t="s">
        <v>214</v>
      </c>
      <c r="E37" s="97">
        <v>44263</v>
      </c>
      <c r="F37" s="97">
        <v>44270</v>
      </c>
      <c r="G37" s="166" t="s">
        <v>168</v>
      </c>
      <c r="H37" s="166">
        <v>7.42</v>
      </c>
      <c r="I37" s="166" t="s">
        <v>364</v>
      </c>
      <c r="J37" s="166" t="s">
        <v>462</v>
      </c>
    </row>
    <row r="38" spans="1:10" x14ac:dyDescent="0.25">
      <c r="A38" s="355">
        <v>44348</v>
      </c>
      <c r="B38" s="28">
        <v>17</v>
      </c>
      <c r="C38" s="28" t="s">
        <v>362</v>
      </c>
      <c r="D38" s="28" t="s">
        <v>214</v>
      </c>
      <c r="E38" s="135" t="s">
        <v>466</v>
      </c>
      <c r="F38" s="97">
        <v>44369</v>
      </c>
      <c r="G38" s="166" t="s">
        <v>168</v>
      </c>
      <c r="H38" s="166">
        <v>7.4</v>
      </c>
      <c r="I38" s="166" t="s">
        <v>364</v>
      </c>
      <c r="J38" s="166" t="s">
        <v>460</v>
      </c>
    </row>
    <row r="39" spans="1:10" x14ac:dyDescent="0.25">
      <c r="A39" s="356"/>
      <c r="B39" s="28">
        <v>18</v>
      </c>
      <c r="C39" s="28" t="s">
        <v>274</v>
      </c>
      <c r="D39" s="28" t="s">
        <v>214</v>
      </c>
      <c r="E39" s="135" t="s">
        <v>466</v>
      </c>
      <c r="F39" s="97">
        <v>44369</v>
      </c>
      <c r="G39" s="166" t="s">
        <v>168</v>
      </c>
      <c r="H39" s="166">
        <v>7.2</v>
      </c>
      <c r="I39" s="166" t="s">
        <v>364</v>
      </c>
      <c r="J39" s="166" t="s">
        <v>460</v>
      </c>
    </row>
    <row r="40" spans="1:10" x14ac:dyDescent="0.25">
      <c r="A40" s="357"/>
      <c r="B40" s="28">
        <v>19</v>
      </c>
      <c r="C40" s="28" t="s">
        <v>363</v>
      </c>
      <c r="D40" s="28" t="s">
        <v>214</v>
      </c>
      <c r="E40" s="135" t="s">
        <v>466</v>
      </c>
      <c r="F40" s="97">
        <v>44369</v>
      </c>
      <c r="G40" s="166" t="s">
        <v>168</v>
      </c>
      <c r="H40" s="166">
        <v>6.62</v>
      </c>
      <c r="I40" s="166" t="s">
        <v>364</v>
      </c>
      <c r="J40" s="166">
        <v>650</v>
      </c>
    </row>
    <row r="41" spans="1:10" x14ac:dyDescent="0.25">
      <c r="A41" s="355">
        <v>44440</v>
      </c>
      <c r="B41" s="28">
        <v>17</v>
      </c>
      <c r="C41" s="28" t="s">
        <v>362</v>
      </c>
      <c r="D41" s="28" t="s">
        <v>214</v>
      </c>
      <c r="E41" s="97">
        <v>44460</v>
      </c>
      <c r="F41" s="97">
        <v>44467</v>
      </c>
      <c r="G41" s="166" t="s">
        <v>168</v>
      </c>
      <c r="H41" s="166">
        <v>6.99</v>
      </c>
      <c r="I41" s="166" t="s">
        <v>364</v>
      </c>
      <c r="J41" s="166" t="s">
        <v>460</v>
      </c>
    </row>
    <row r="42" spans="1:10" x14ac:dyDescent="0.25">
      <c r="A42" s="356"/>
      <c r="B42" s="28">
        <v>18</v>
      </c>
      <c r="C42" s="28" t="s">
        <v>274</v>
      </c>
      <c r="D42" s="28" t="s">
        <v>214</v>
      </c>
      <c r="E42" s="97">
        <v>44460</v>
      </c>
      <c r="F42" s="97">
        <v>44467</v>
      </c>
      <c r="G42" s="166" t="s">
        <v>168</v>
      </c>
      <c r="H42" s="166">
        <v>7.49</v>
      </c>
      <c r="I42" s="166" t="s">
        <v>364</v>
      </c>
      <c r="J42" s="166" t="s">
        <v>460</v>
      </c>
    </row>
    <row r="43" spans="1:10" x14ac:dyDescent="0.25">
      <c r="A43" s="357"/>
      <c r="B43" s="28">
        <v>19</v>
      </c>
      <c r="C43" s="28" t="s">
        <v>363</v>
      </c>
      <c r="D43" s="28" t="s">
        <v>214</v>
      </c>
      <c r="E43" s="97">
        <v>44460</v>
      </c>
      <c r="F43" s="97">
        <v>44467</v>
      </c>
      <c r="G43" s="166" t="s">
        <v>168</v>
      </c>
      <c r="H43" s="166">
        <v>6.79</v>
      </c>
      <c r="I43" s="166" t="s">
        <v>364</v>
      </c>
      <c r="J43" s="166">
        <v>91</v>
      </c>
    </row>
    <row r="44" spans="1:10" x14ac:dyDescent="0.25">
      <c r="A44" s="355">
        <v>44531</v>
      </c>
      <c r="B44" s="28">
        <v>17</v>
      </c>
      <c r="C44" s="28" t="s">
        <v>362</v>
      </c>
      <c r="D44" s="28" t="s">
        <v>214</v>
      </c>
      <c r="E44" s="97">
        <v>44530</v>
      </c>
      <c r="F44" s="97">
        <v>44537</v>
      </c>
      <c r="G44" s="166" t="s">
        <v>168</v>
      </c>
      <c r="H44" s="166">
        <v>6.96</v>
      </c>
      <c r="I44" s="166" t="s">
        <v>364</v>
      </c>
      <c r="J44" s="166" t="s">
        <v>460</v>
      </c>
    </row>
    <row r="45" spans="1:10" x14ac:dyDescent="0.25">
      <c r="A45" s="356"/>
      <c r="B45" s="28">
        <v>18</v>
      </c>
      <c r="C45" s="28" t="s">
        <v>274</v>
      </c>
      <c r="D45" s="28" t="s">
        <v>214</v>
      </c>
      <c r="E45" s="97">
        <v>44530</v>
      </c>
      <c r="F45" s="97">
        <v>44537</v>
      </c>
      <c r="G45" s="166" t="s">
        <v>168</v>
      </c>
      <c r="H45" s="166">
        <v>7.08</v>
      </c>
      <c r="I45" s="166" t="s">
        <v>364</v>
      </c>
      <c r="J45" s="166" t="s">
        <v>460</v>
      </c>
    </row>
    <row r="46" spans="1:10" x14ac:dyDescent="0.25">
      <c r="A46" s="357"/>
      <c r="B46" s="28">
        <v>19</v>
      </c>
      <c r="C46" s="28" t="s">
        <v>363</v>
      </c>
      <c r="D46" s="28" t="s">
        <v>214</v>
      </c>
      <c r="E46" s="97">
        <v>44530</v>
      </c>
      <c r="F46" s="97">
        <v>44537</v>
      </c>
      <c r="G46" s="166" t="s">
        <v>168</v>
      </c>
      <c r="H46" s="166">
        <v>6.82</v>
      </c>
      <c r="I46" s="166" t="s">
        <v>364</v>
      </c>
      <c r="J46" s="166" t="s">
        <v>497</v>
      </c>
    </row>
    <row r="47" spans="1:10" x14ac:dyDescent="0.25">
      <c r="A47" s="355">
        <v>44621</v>
      </c>
      <c r="B47" s="28">
        <v>17</v>
      </c>
      <c r="C47" s="28" t="s">
        <v>362</v>
      </c>
      <c r="D47" s="28" t="s">
        <v>214</v>
      </c>
      <c r="E47" s="97">
        <v>44621</v>
      </c>
      <c r="F47" s="97">
        <v>44629</v>
      </c>
      <c r="G47" s="166" t="s">
        <v>168</v>
      </c>
      <c r="H47" s="166">
        <v>7.13</v>
      </c>
      <c r="I47" s="166" t="s">
        <v>364</v>
      </c>
      <c r="J47" s="166" t="s">
        <v>460</v>
      </c>
    </row>
    <row r="48" spans="1:10" x14ac:dyDescent="0.25">
      <c r="A48" s="356"/>
      <c r="B48" s="28">
        <v>18</v>
      </c>
      <c r="C48" s="28" t="s">
        <v>274</v>
      </c>
      <c r="D48" s="28" t="s">
        <v>214</v>
      </c>
      <c r="E48" s="97">
        <v>44621</v>
      </c>
      <c r="F48" s="97">
        <v>44629</v>
      </c>
      <c r="G48" s="166" t="s">
        <v>168</v>
      </c>
      <c r="H48" s="166">
        <v>7.26</v>
      </c>
      <c r="I48" s="166" t="s">
        <v>364</v>
      </c>
      <c r="J48" s="166" t="s">
        <v>460</v>
      </c>
    </row>
    <row r="49" spans="1:10" x14ac:dyDescent="0.25">
      <c r="A49" s="357"/>
      <c r="B49" s="28">
        <v>19</v>
      </c>
      <c r="C49" s="28" t="s">
        <v>363</v>
      </c>
      <c r="D49" s="28" t="s">
        <v>214</v>
      </c>
      <c r="E49" s="97">
        <v>44621</v>
      </c>
      <c r="F49" s="97">
        <v>44629</v>
      </c>
      <c r="G49" s="166" t="s">
        <v>168</v>
      </c>
      <c r="H49" s="166">
        <v>4.62</v>
      </c>
      <c r="I49" s="166" t="s">
        <v>364</v>
      </c>
      <c r="J49" s="166" t="s">
        <v>460</v>
      </c>
    </row>
    <row r="50" spans="1:10" x14ac:dyDescent="0.25">
      <c r="A50" s="355">
        <v>44719</v>
      </c>
      <c r="B50" s="28">
        <v>17</v>
      </c>
      <c r="C50" s="28" t="s">
        <v>362</v>
      </c>
      <c r="D50" s="28" t="s">
        <v>214</v>
      </c>
      <c r="E50" s="97">
        <v>44719</v>
      </c>
      <c r="F50" s="97">
        <v>44728</v>
      </c>
      <c r="G50" s="166" t="s">
        <v>168</v>
      </c>
      <c r="H50" s="166">
        <v>7.39</v>
      </c>
      <c r="I50" s="166" t="s">
        <v>364</v>
      </c>
      <c r="J50" s="166" t="s">
        <v>460</v>
      </c>
    </row>
    <row r="51" spans="1:10" x14ac:dyDescent="0.25">
      <c r="A51" s="356"/>
      <c r="B51" s="28">
        <v>18</v>
      </c>
      <c r="C51" s="28" t="s">
        <v>274</v>
      </c>
      <c r="D51" s="28" t="s">
        <v>214</v>
      </c>
      <c r="E51" s="97">
        <v>44719</v>
      </c>
      <c r="F51" s="97">
        <v>44728</v>
      </c>
      <c r="G51" s="166" t="s">
        <v>168</v>
      </c>
      <c r="H51" s="166">
        <v>7.25</v>
      </c>
      <c r="I51" s="166" t="s">
        <v>364</v>
      </c>
      <c r="J51" s="166" t="s">
        <v>460</v>
      </c>
    </row>
    <row r="52" spans="1:10" x14ac:dyDescent="0.25">
      <c r="A52" s="357"/>
      <c r="B52" s="28">
        <v>19</v>
      </c>
      <c r="C52" s="28" t="s">
        <v>363</v>
      </c>
      <c r="D52" s="28" t="s">
        <v>214</v>
      </c>
      <c r="E52" s="97">
        <v>44719</v>
      </c>
      <c r="F52" s="97">
        <v>44728</v>
      </c>
      <c r="G52" s="166" t="s">
        <v>168</v>
      </c>
      <c r="H52" s="166">
        <v>5.0999999999999996</v>
      </c>
      <c r="I52" s="166" t="s">
        <v>364</v>
      </c>
      <c r="J52" s="166" t="s">
        <v>460</v>
      </c>
    </row>
    <row r="53" spans="1:10" x14ac:dyDescent="0.25">
      <c r="A53" s="355">
        <v>44816</v>
      </c>
      <c r="B53" s="28">
        <v>17</v>
      </c>
      <c r="C53" s="28" t="s">
        <v>362</v>
      </c>
      <c r="D53" s="28" t="s">
        <v>214</v>
      </c>
      <c r="E53" s="97">
        <v>44816</v>
      </c>
      <c r="F53" s="97">
        <v>44823</v>
      </c>
      <c r="G53" s="166" t="s">
        <v>168</v>
      </c>
      <c r="H53" s="166">
        <v>6.97</v>
      </c>
      <c r="I53" s="166" t="s">
        <v>364</v>
      </c>
      <c r="J53" s="166" t="s">
        <v>460</v>
      </c>
    </row>
    <row r="54" spans="1:10" x14ac:dyDescent="0.25">
      <c r="A54" s="356"/>
      <c r="B54" s="28">
        <v>18</v>
      </c>
      <c r="C54" s="28" t="s">
        <v>274</v>
      </c>
      <c r="D54" s="28" t="s">
        <v>214</v>
      </c>
      <c r="E54" s="97">
        <v>44816</v>
      </c>
      <c r="F54" s="97">
        <v>44823</v>
      </c>
      <c r="G54" s="166" t="s">
        <v>168</v>
      </c>
      <c r="H54" s="166">
        <v>6.09</v>
      </c>
      <c r="I54" s="166" t="s">
        <v>364</v>
      </c>
      <c r="J54" s="166" t="s">
        <v>460</v>
      </c>
    </row>
    <row r="55" spans="1:10" x14ac:dyDescent="0.25">
      <c r="A55" s="357"/>
      <c r="B55" s="28">
        <v>19</v>
      </c>
      <c r="C55" s="28" t="s">
        <v>363</v>
      </c>
      <c r="D55" s="28" t="s">
        <v>214</v>
      </c>
      <c r="E55" s="97">
        <v>44816</v>
      </c>
      <c r="F55" s="97">
        <v>44823</v>
      </c>
      <c r="G55" s="166" t="s">
        <v>168</v>
      </c>
      <c r="H55" s="166">
        <v>3.89</v>
      </c>
      <c r="I55" s="166" t="s">
        <v>364</v>
      </c>
      <c r="J55" s="166" t="s">
        <v>460</v>
      </c>
    </row>
    <row r="56" spans="1:10" x14ac:dyDescent="0.25">
      <c r="A56" s="355">
        <v>44914</v>
      </c>
      <c r="B56" s="28">
        <v>17</v>
      </c>
      <c r="C56" s="28" t="s">
        <v>362</v>
      </c>
      <c r="D56" s="28" t="s">
        <v>214</v>
      </c>
      <c r="E56" s="97">
        <v>44914</v>
      </c>
      <c r="F56" s="97">
        <v>44925</v>
      </c>
      <c r="G56" s="166" t="s">
        <v>168</v>
      </c>
      <c r="H56" s="166">
        <v>6.19</v>
      </c>
      <c r="I56" s="166" t="s">
        <v>364</v>
      </c>
      <c r="J56" s="166" t="s">
        <v>460</v>
      </c>
    </row>
    <row r="57" spans="1:10" x14ac:dyDescent="0.25">
      <c r="A57" s="356"/>
      <c r="B57" s="28">
        <v>18</v>
      </c>
      <c r="C57" s="28" t="s">
        <v>274</v>
      </c>
      <c r="D57" s="28" t="s">
        <v>214</v>
      </c>
      <c r="E57" s="97">
        <v>44914</v>
      </c>
      <c r="F57" s="97">
        <v>44925</v>
      </c>
      <c r="G57" s="166" t="s">
        <v>168</v>
      </c>
      <c r="H57" s="166">
        <v>6.19</v>
      </c>
      <c r="I57" s="166" t="s">
        <v>364</v>
      </c>
      <c r="J57" s="166" t="s">
        <v>460</v>
      </c>
    </row>
    <row r="58" spans="1:10" x14ac:dyDescent="0.25">
      <c r="A58" s="357"/>
      <c r="B58" s="28">
        <v>19</v>
      </c>
      <c r="C58" s="28" t="s">
        <v>363</v>
      </c>
      <c r="D58" s="28" t="s">
        <v>214</v>
      </c>
      <c r="E58" s="97">
        <v>44914</v>
      </c>
      <c r="F58" s="97">
        <v>44925</v>
      </c>
      <c r="G58" s="166" t="s">
        <v>168</v>
      </c>
      <c r="H58" s="166">
        <v>3.39</v>
      </c>
      <c r="I58" s="166" t="s">
        <v>364</v>
      </c>
      <c r="J58" s="166" t="s">
        <v>460</v>
      </c>
    </row>
    <row r="59" spans="1:10" x14ac:dyDescent="0.25">
      <c r="A59" s="355">
        <v>45012</v>
      </c>
      <c r="B59" s="28">
        <v>17</v>
      </c>
      <c r="C59" s="28" t="s">
        <v>362</v>
      </c>
      <c r="D59" s="28" t="s">
        <v>214</v>
      </c>
      <c r="E59" s="97">
        <v>45012</v>
      </c>
      <c r="F59" s="97">
        <v>45019</v>
      </c>
      <c r="G59" s="166" t="s">
        <v>168</v>
      </c>
      <c r="H59" s="166">
        <v>7.21</v>
      </c>
      <c r="I59" s="166" t="s">
        <v>364</v>
      </c>
      <c r="J59" s="166" t="s">
        <v>540</v>
      </c>
    </row>
    <row r="60" spans="1:10" x14ac:dyDescent="0.25">
      <c r="A60" s="356"/>
      <c r="B60" s="28">
        <v>18</v>
      </c>
      <c r="C60" s="28" t="s">
        <v>274</v>
      </c>
      <c r="D60" s="28" t="s">
        <v>214</v>
      </c>
      <c r="E60" s="97">
        <v>45012</v>
      </c>
      <c r="F60" s="97">
        <v>45019</v>
      </c>
      <c r="G60" s="166" t="s">
        <v>168</v>
      </c>
      <c r="H60" s="166">
        <v>6.64</v>
      </c>
      <c r="I60" s="166" t="s">
        <v>364</v>
      </c>
      <c r="J60" s="166" t="s">
        <v>460</v>
      </c>
    </row>
    <row r="61" spans="1:10" x14ac:dyDescent="0.25">
      <c r="A61" s="357"/>
      <c r="B61" s="28">
        <v>19</v>
      </c>
      <c r="C61" s="28" t="s">
        <v>363</v>
      </c>
      <c r="D61" s="28" t="s">
        <v>214</v>
      </c>
      <c r="E61" s="97">
        <v>45012</v>
      </c>
      <c r="F61" s="97">
        <v>45019</v>
      </c>
      <c r="G61" s="166" t="s">
        <v>168</v>
      </c>
      <c r="H61" s="166">
        <v>4.04</v>
      </c>
      <c r="I61" s="166" t="s">
        <v>364</v>
      </c>
      <c r="J61" s="166" t="s">
        <v>460</v>
      </c>
    </row>
    <row r="62" spans="1:10" x14ac:dyDescent="0.25">
      <c r="A62" s="355">
        <v>45096</v>
      </c>
      <c r="B62" s="28">
        <v>17</v>
      </c>
      <c r="C62" s="28" t="s">
        <v>362</v>
      </c>
      <c r="D62" s="28" t="s">
        <v>214</v>
      </c>
      <c r="E62" s="97">
        <v>45096</v>
      </c>
      <c r="F62" s="97">
        <v>45105</v>
      </c>
      <c r="G62" s="166" t="s">
        <v>168</v>
      </c>
      <c r="H62" s="166">
        <v>7.18</v>
      </c>
      <c r="I62" s="166" t="s">
        <v>364</v>
      </c>
      <c r="J62" s="166" t="s">
        <v>460</v>
      </c>
    </row>
    <row r="63" spans="1:10" x14ac:dyDescent="0.25">
      <c r="A63" s="356"/>
      <c r="B63" s="28">
        <v>18</v>
      </c>
      <c r="C63" s="28" t="s">
        <v>274</v>
      </c>
      <c r="D63" s="28" t="s">
        <v>214</v>
      </c>
      <c r="E63" s="97">
        <v>45096</v>
      </c>
      <c r="F63" s="97">
        <v>45105</v>
      </c>
      <c r="G63" s="166" t="s">
        <v>168</v>
      </c>
      <c r="H63" s="166">
        <v>6.58</v>
      </c>
      <c r="I63" s="166" t="s">
        <v>364</v>
      </c>
      <c r="J63" s="166" t="s">
        <v>550</v>
      </c>
    </row>
    <row r="64" spans="1:10" x14ac:dyDescent="0.25">
      <c r="A64" s="357"/>
      <c r="B64" s="28">
        <v>19</v>
      </c>
      <c r="C64" s="28" t="s">
        <v>363</v>
      </c>
      <c r="D64" s="28" t="s">
        <v>214</v>
      </c>
      <c r="E64" s="97">
        <v>45096</v>
      </c>
      <c r="F64" s="97">
        <v>45105</v>
      </c>
      <c r="G64" s="166" t="s">
        <v>168</v>
      </c>
      <c r="H64" s="166">
        <v>3.48</v>
      </c>
      <c r="I64" s="166" t="s">
        <v>364</v>
      </c>
      <c r="J64" s="166" t="s">
        <v>460</v>
      </c>
    </row>
    <row r="65" spans="1:10" x14ac:dyDescent="0.25">
      <c r="A65" s="355">
        <v>45170</v>
      </c>
      <c r="B65" s="28">
        <v>17</v>
      </c>
      <c r="C65" s="28" t="s">
        <v>362</v>
      </c>
      <c r="D65" s="28" t="s">
        <v>214</v>
      </c>
      <c r="E65" s="97">
        <v>45182</v>
      </c>
      <c r="F65" s="97">
        <v>45190</v>
      </c>
      <c r="G65" s="166" t="s">
        <v>168</v>
      </c>
      <c r="H65" s="166">
        <v>6.48</v>
      </c>
      <c r="I65" s="166" t="s">
        <v>364</v>
      </c>
      <c r="J65" s="166" t="s">
        <v>460</v>
      </c>
    </row>
    <row r="66" spans="1:10" x14ac:dyDescent="0.25">
      <c r="A66" s="356"/>
      <c r="B66" s="28">
        <v>18</v>
      </c>
      <c r="C66" s="28" t="s">
        <v>274</v>
      </c>
      <c r="D66" s="28" t="s">
        <v>214</v>
      </c>
      <c r="E66" s="97">
        <v>45182</v>
      </c>
      <c r="F66" s="97">
        <v>45190</v>
      </c>
      <c r="G66" s="166" t="s">
        <v>168</v>
      </c>
      <c r="H66" s="166">
        <v>9.24</v>
      </c>
      <c r="I66" s="166" t="s">
        <v>364</v>
      </c>
      <c r="J66" s="166" t="s">
        <v>460</v>
      </c>
    </row>
    <row r="67" spans="1:10" x14ac:dyDescent="0.25">
      <c r="A67" s="357"/>
      <c r="B67" s="28">
        <v>19</v>
      </c>
      <c r="C67" s="28" t="s">
        <v>363</v>
      </c>
      <c r="D67" s="28" t="s">
        <v>214</v>
      </c>
      <c r="E67" s="97">
        <v>45182</v>
      </c>
      <c r="F67" s="97">
        <v>45190</v>
      </c>
      <c r="G67" s="166" t="s">
        <v>168</v>
      </c>
      <c r="H67" s="166">
        <v>4.66</v>
      </c>
      <c r="I67" s="166" t="s">
        <v>364</v>
      </c>
      <c r="J67" s="166" t="s">
        <v>460</v>
      </c>
    </row>
    <row r="68" spans="1:10" x14ac:dyDescent="0.25">
      <c r="A68" s="355">
        <v>45261</v>
      </c>
      <c r="B68" s="28">
        <v>17</v>
      </c>
      <c r="C68" s="28" t="s">
        <v>362</v>
      </c>
      <c r="D68" s="28" t="s">
        <v>214</v>
      </c>
      <c r="E68" s="97">
        <v>45266</v>
      </c>
      <c r="F68" s="97">
        <v>45273</v>
      </c>
      <c r="G68" s="166" t="s">
        <v>168</v>
      </c>
      <c r="H68" s="166">
        <v>6.56</v>
      </c>
      <c r="I68" s="166" t="s">
        <v>364</v>
      </c>
      <c r="J68" s="166" t="s">
        <v>573</v>
      </c>
    </row>
    <row r="69" spans="1:10" x14ac:dyDescent="0.25">
      <c r="A69" s="356"/>
      <c r="B69" s="28">
        <v>18</v>
      </c>
      <c r="C69" s="28" t="s">
        <v>274</v>
      </c>
      <c r="D69" s="28" t="s">
        <v>214</v>
      </c>
      <c r="E69" s="97">
        <v>45266</v>
      </c>
      <c r="F69" s="97">
        <v>45273</v>
      </c>
      <c r="G69" s="166" t="s">
        <v>168</v>
      </c>
      <c r="H69" s="166">
        <v>5.84</v>
      </c>
      <c r="I69" s="166" t="s">
        <v>364</v>
      </c>
      <c r="J69" s="166" t="s">
        <v>573</v>
      </c>
    </row>
    <row r="70" spans="1:10" x14ac:dyDescent="0.25">
      <c r="A70" s="357"/>
      <c r="B70" s="28">
        <v>19</v>
      </c>
      <c r="C70" s="28" t="s">
        <v>363</v>
      </c>
      <c r="D70" s="28" t="s">
        <v>214</v>
      </c>
      <c r="E70" s="97">
        <v>45266</v>
      </c>
      <c r="F70" s="97">
        <v>45273</v>
      </c>
      <c r="G70" s="166" t="s">
        <v>168</v>
      </c>
      <c r="H70" s="166">
        <v>3.54</v>
      </c>
      <c r="I70" s="166" t="s">
        <v>364</v>
      </c>
      <c r="J70" s="166" t="s">
        <v>573</v>
      </c>
    </row>
    <row r="71" spans="1:10" x14ac:dyDescent="0.25">
      <c r="A71" s="355">
        <v>45352</v>
      </c>
      <c r="B71" s="28">
        <v>17</v>
      </c>
      <c r="C71" s="28" t="s">
        <v>362</v>
      </c>
      <c r="D71" s="28" t="s">
        <v>214</v>
      </c>
      <c r="E71" s="97">
        <v>45362</v>
      </c>
      <c r="F71" s="97">
        <v>45370</v>
      </c>
      <c r="G71" s="166" t="s">
        <v>168</v>
      </c>
      <c r="H71" s="166">
        <v>6.61</v>
      </c>
      <c r="I71" s="166" t="s">
        <v>364</v>
      </c>
      <c r="J71" s="166" t="s">
        <v>573</v>
      </c>
    </row>
    <row r="72" spans="1:10" x14ac:dyDescent="0.25">
      <c r="A72" s="356"/>
      <c r="B72" s="28">
        <v>18</v>
      </c>
      <c r="C72" s="28" t="s">
        <v>274</v>
      </c>
      <c r="D72" s="28" t="s">
        <v>214</v>
      </c>
      <c r="E72" s="97">
        <v>45362</v>
      </c>
      <c r="F72" s="97">
        <v>45370</v>
      </c>
      <c r="G72" s="166" t="s">
        <v>168</v>
      </c>
      <c r="H72" s="166">
        <v>4.37</v>
      </c>
      <c r="I72" s="166" t="s">
        <v>364</v>
      </c>
      <c r="J72" s="166" t="s">
        <v>573</v>
      </c>
    </row>
    <row r="73" spans="1:10" x14ac:dyDescent="0.25">
      <c r="A73" s="357"/>
      <c r="B73" s="28">
        <v>19</v>
      </c>
      <c r="C73" s="28" t="s">
        <v>363</v>
      </c>
      <c r="D73" s="28" t="s">
        <v>214</v>
      </c>
      <c r="E73" s="97">
        <v>45362</v>
      </c>
      <c r="F73" s="97">
        <v>45370</v>
      </c>
      <c r="G73" s="166" t="s">
        <v>168</v>
      </c>
      <c r="H73" s="166">
        <v>3.67</v>
      </c>
      <c r="I73" s="166" t="s">
        <v>364</v>
      </c>
      <c r="J73" s="166" t="s">
        <v>573</v>
      </c>
    </row>
    <row r="74" spans="1:10" x14ac:dyDescent="0.25">
      <c r="A74" s="358">
        <v>45444</v>
      </c>
      <c r="B74" s="28">
        <v>17</v>
      </c>
      <c r="C74" s="28" t="s">
        <v>362</v>
      </c>
      <c r="D74" s="218" t="s">
        <v>214</v>
      </c>
      <c r="E74" s="97">
        <v>45454</v>
      </c>
      <c r="F74" s="97">
        <v>45461</v>
      </c>
      <c r="G74" s="219" t="s">
        <v>168</v>
      </c>
      <c r="H74" s="166">
        <v>7.16</v>
      </c>
      <c r="I74" s="166" t="s">
        <v>364</v>
      </c>
      <c r="J74" s="166" t="s">
        <v>573</v>
      </c>
    </row>
    <row r="75" spans="1:10" x14ac:dyDescent="0.25">
      <c r="A75" s="359"/>
      <c r="B75" s="28">
        <v>18</v>
      </c>
      <c r="C75" s="28" t="s">
        <v>274</v>
      </c>
      <c r="D75" s="218" t="s">
        <v>214</v>
      </c>
      <c r="E75" s="97">
        <v>45454</v>
      </c>
      <c r="F75" s="97">
        <v>45461</v>
      </c>
      <c r="G75" s="219" t="s">
        <v>168</v>
      </c>
      <c r="H75" s="166">
        <v>5.35</v>
      </c>
      <c r="I75" s="166" t="s">
        <v>364</v>
      </c>
      <c r="J75" s="166" t="s">
        <v>573</v>
      </c>
    </row>
    <row r="76" spans="1:10" x14ac:dyDescent="0.25">
      <c r="A76" s="360"/>
      <c r="B76" s="28">
        <v>19</v>
      </c>
      <c r="C76" s="28" t="s">
        <v>363</v>
      </c>
      <c r="D76" s="218" t="s">
        <v>214</v>
      </c>
      <c r="E76" s="97">
        <v>45454</v>
      </c>
      <c r="F76" s="97">
        <v>45461</v>
      </c>
      <c r="G76" s="219" t="s">
        <v>168</v>
      </c>
      <c r="H76" s="166">
        <v>3.65</v>
      </c>
      <c r="I76" s="166" t="s">
        <v>364</v>
      </c>
      <c r="J76" s="166" t="s">
        <v>573</v>
      </c>
    </row>
    <row r="77" spans="1:10" x14ac:dyDescent="0.25">
      <c r="A77" s="358">
        <v>45536</v>
      </c>
      <c r="B77" s="218">
        <v>17</v>
      </c>
      <c r="C77" s="218" t="s">
        <v>362</v>
      </c>
      <c r="D77" s="218" t="s">
        <v>214</v>
      </c>
      <c r="E77" s="97">
        <v>45559</v>
      </c>
      <c r="F77" s="97">
        <v>45566</v>
      </c>
      <c r="G77" s="219" t="s">
        <v>168</v>
      </c>
      <c r="H77" s="219">
        <v>6.91</v>
      </c>
      <c r="I77" s="219" t="s">
        <v>364</v>
      </c>
      <c r="J77" s="219" t="s">
        <v>573</v>
      </c>
    </row>
    <row r="78" spans="1:10" x14ac:dyDescent="0.25">
      <c r="A78" s="359"/>
      <c r="B78" s="218">
        <v>18</v>
      </c>
      <c r="C78" s="218" t="s">
        <v>274</v>
      </c>
      <c r="D78" s="218" t="s">
        <v>214</v>
      </c>
      <c r="E78" s="97">
        <v>45559</v>
      </c>
      <c r="F78" s="97">
        <v>45566</v>
      </c>
      <c r="G78" s="219" t="s">
        <v>168</v>
      </c>
      <c r="H78" s="219">
        <v>7.16</v>
      </c>
      <c r="I78" s="219" t="s">
        <v>364</v>
      </c>
      <c r="J78" s="219" t="s">
        <v>573</v>
      </c>
    </row>
    <row r="79" spans="1:10" x14ac:dyDescent="0.25">
      <c r="A79" s="360"/>
      <c r="B79" s="218">
        <v>19</v>
      </c>
      <c r="C79" s="218" t="s">
        <v>363</v>
      </c>
      <c r="D79" s="218" t="s">
        <v>214</v>
      </c>
      <c r="E79" s="97">
        <v>45559</v>
      </c>
      <c r="F79" s="97">
        <v>45566</v>
      </c>
      <c r="G79" s="219" t="s">
        <v>168</v>
      </c>
      <c r="H79" s="219">
        <v>4.79</v>
      </c>
      <c r="I79" s="219" t="s">
        <v>364</v>
      </c>
      <c r="J79" s="219" t="s">
        <v>573</v>
      </c>
    </row>
    <row r="80" spans="1:10" x14ac:dyDescent="0.25">
      <c r="A80" s="358">
        <v>45627</v>
      </c>
      <c r="B80" s="250">
        <v>17</v>
      </c>
      <c r="C80" s="250" t="s">
        <v>362</v>
      </c>
      <c r="D80" s="250" t="s">
        <v>214</v>
      </c>
      <c r="E80" s="97">
        <v>45635</v>
      </c>
      <c r="F80" s="97">
        <v>45643</v>
      </c>
      <c r="G80" s="251" t="s">
        <v>168</v>
      </c>
      <c r="H80" s="251">
        <v>6.32</v>
      </c>
      <c r="I80" s="251" t="s">
        <v>364</v>
      </c>
      <c r="J80" s="251" t="s">
        <v>573</v>
      </c>
    </row>
    <row r="81" spans="1:11" x14ac:dyDescent="0.25">
      <c r="A81" s="359"/>
      <c r="B81" s="250">
        <v>18</v>
      </c>
      <c r="C81" s="250" t="s">
        <v>274</v>
      </c>
      <c r="D81" s="250" t="s">
        <v>214</v>
      </c>
      <c r="E81" s="97">
        <v>45635</v>
      </c>
      <c r="F81" s="97">
        <v>45643</v>
      </c>
      <c r="G81" s="251" t="s">
        <v>168</v>
      </c>
      <c r="H81" s="251">
        <v>7.1</v>
      </c>
      <c r="I81" s="251" t="s">
        <v>364</v>
      </c>
      <c r="J81" s="251" t="s">
        <v>698</v>
      </c>
    </row>
    <row r="82" spans="1:11" x14ac:dyDescent="0.25">
      <c r="A82" s="360"/>
      <c r="B82" s="250">
        <v>19</v>
      </c>
      <c r="C82" s="250" t="s">
        <v>363</v>
      </c>
      <c r="D82" s="250" t="s">
        <v>214</v>
      </c>
      <c r="E82" s="97">
        <v>45635</v>
      </c>
      <c r="F82" s="97">
        <v>45643</v>
      </c>
      <c r="G82" s="251" t="s">
        <v>168</v>
      </c>
      <c r="H82" s="251">
        <v>4.53</v>
      </c>
      <c r="I82" s="251" t="s">
        <v>364</v>
      </c>
      <c r="J82" s="251" t="s">
        <v>697</v>
      </c>
    </row>
    <row r="83" spans="1:11" x14ac:dyDescent="0.25">
      <c r="A83" s="358">
        <v>45717</v>
      </c>
      <c r="B83" s="260">
        <v>17</v>
      </c>
      <c r="C83" s="260" t="s">
        <v>362</v>
      </c>
      <c r="D83" s="260" t="s">
        <v>214</v>
      </c>
      <c r="E83" s="97">
        <v>45719</v>
      </c>
      <c r="F83" s="97">
        <v>45726</v>
      </c>
      <c r="G83" s="261" t="s">
        <v>168</v>
      </c>
      <c r="H83" s="261">
        <v>7.55</v>
      </c>
      <c r="I83" s="261" t="s">
        <v>364</v>
      </c>
      <c r="J83" s="261">
        <v>6200</v>
      </c>
    </row>
    <row r="84" spans="1:11" x14ac:dyDescent="0.25">
      <c r="A84" s="359"/>
      <c r="B84" s="260">
        <v>18</v>
      </c>
      <c r="C84" s="260" t="s">
        <v>274</v>
      </c>
      <c r="D84" s="260" t="s">
        <v>214</v>
      </c>
      <c r="E84" s="97">
        <v>45719</v>
      </c>
      <c r="F84" s="97">
        <v>45726</v>
      </c>
      <c r="G84" s="261" t="s">
        <v>168</v>
      </c>
      <c r="H84" s="261">
        <v>4.4800000000000004</v>
      </c>
      <c r="I84" s="261" t="s">
        <v>364</v>
      </c>
      <c r="J84" s="261" t="s">
        <v>573</v>
      </c>
    </row>
    <row r="85" spans="1:11" x14ac:dyDescent="0.25">
      <c r="A85" s="360"/>
      <c r="B85" s="260">
        <v>19</v>
      </c>
      <c r="C85" s="260" t="s">
        <v>363</v>
      </c>
      <c r="D85" s="260" t="s">
        <v>214</v>
      </c>
      <c r="E85" s="97">
        <v>45719</v>
      </c>
      <c r="F85" s="97">
        <v>45726</v>
      </c>
      <c r="G85" s="261" t="s">
        <v>168</v>
      </c>
      <c r="H85" s="261">
        <v>6.4</v>
      </c>
      <c r="I85" s="261" t="s">
        <v>364</v>
      </c>
      <c r="J85" s="261" t="s">
        <v>573</v>
      </c>
    </row>
    <row r="86" spans="1:11" x14ac:dyDescent="0.25">
      <c r="A86" s="358">
        <v>45809</v>
      </c>
      <c r="B86" s="278">
        <v>17</v>
      </c>
      <c r="C86" s="278" t="s">
        <v>362</v>
      </c>
      <c r="D86" s="278" t="s">
        <v>214</v>
      </c>
      <c r="E86" s="97">
        <v>45824</v>
      </c>
      <c r="F86" s="97">
        <v>45832</v>
      </c>
      <c r="G86" s="279" t="s">
        <v>168</v>
      </c>
      <c r="H86" s="279">
        <v>7.18</v>
      </c>
      <c r="I86" s="279" t="s">
        <v>364</v>
      </c>
      <c r="J86" s="279" t="s">
        <v>573</v>
      </c>
    </row>
    <row r="87" spans="1:11" x14ac:dyDescent="0.25">
      <c r="A87" s="359"/>
      <c r="B87" s="278">
        <v>18</v>
      </c>
      <c r="C87" s="278" t="s">
        <v>274</v>
      </c>
      <c r="D87" s="278" t="s">
        <v>214</v>
      </c>
      <c r="E87" s="97">
        <v>45824</v>
      </c>
      <c r="F87" s="97">
        <v>45832</v>
      </c>
      <c r="G87" s="279" t="s">
        <v>168</v>
      </c>
      <c r="H87" s="279">
        <v>5.05</v>
      </c>
      <c r="I87" s="279" t="s">
        <v>364</v>
      </c>
      <c r="J87" s="279" t="s">
        <v>733</v>
      </c>
    </row>
    <row r="88" spans="1:11" x14ac:dyDescent="0.25">
      <c r="A88" s="360"/>
      <c r="B88" s="278">
        <v>19</v>
      </c>
      <c r="C88" s="278" t="s">
        <v>363</v>
      </c>
      <c r="D88" s="278" t="s">
        <v>214</v>
      </c>
      <c r="E88" s="97">
        <v>45824</v>
      </c>
      <c r="F88" s="97">
        <v>45832</v>
      </c>
      <c r="G88" s="279" t="s">
        <v>168</v>
      </c>
      <c r="H88" s="279">
        <v>6.53</v>
      </c>
      <c r="I88" s="279" t="s">
        <v>364</v>
      </c>
      <c r="J88" s="279">
        <v>56000</v>
      </c>
    </row>
    <row r="89" spans="1:11" x14ac:dyDescent="0.25">
      <c r="A89" s="358">
        <v>45901</v>
      </c>
      <c r="B89" s="283">
        <v>17</v>
      </c>
      <c r="C89" s="283" t="s">
        <v>362</v>
      </c>
      <c r="D89" s="283" t="s">
        <v>214</v>
      </c>
      <c r="E89" s="97">
        <v>45908</v>
      </c>
      <c r="F89" s="97">
        <v>45832</v>
      </c>
      <c r="G89" s="284" t="s">
        <v>168</v>
      </c>
      <c r="H89" s="284">
        <v>7.25</v>
      </c>
      <c r="I89" s="284" t="s">
        <v>364</v>
      </c>
      <c r="J89" s="284" t="s">
        <v>573</v>
      </c>
    </row>
    <row r="90" spans="1:11" x14ac:dyDescent="0.25">
      <c r="A90" s="359"/>
      <c r="B90" s="283">
        <v>18</v>
      </c>
      <c r="C90" s="283" t="s">
        <v>274</v>
      </c>
      <c r="D90" s="283" t="s">
        <v>214</v>
      </c>
      <c r="E90" s="97">
        <v>45908</v>
      </c>
      <c r="F90" s="97">
        <v>45832</v>
      </c>
      <c r="G90" s="284" t="s">
        <v>168</v>
      </c>
      <c r="H90" s="284">
        <v>4.6500000000000004</v>
      </c>
      <c r="I90" s="284" t="s">
        <v>364</v>
      </c>
      <c r="J90" s="284" t="s">
        <v>573</v>
      </c>
    </row>
    <row r="91" spans="1:11" x14ac:dyDescent="0.25">
      <c r="A91" s="360"/>
      <c r="B91" s="283">
        <v>19</v>
      </c>
      <c r="C91" s="283" t="s">
        <v>363</v>
      </c>
      <c r="D91" s="283" t="s">
        <v>214</v>
      </c>
      <c r="E91" s="97">
        <v>45908</v>
      </c>
      <c r="F91" s="97">
        <v>45832</v>
      </c>
      <c r="G91" s="284" t="s">
        <v>168</v>
      </c>
      <c r="H91" s="284">
        <v>6.04</v>
      </c>
      <c r="I91" s="284" t="s">
        <v>364</v>
      </c>
      <c r="J91" s="284">
        <v>100</v>
      </c>
    </row>
    <row r="92" spans="1:11" x14ac:dyDescent="0.25">
      <c r="A92" s="358">
        <v>45992</v>
      </c>
      <c r="B92" s="295">
        <v>17</v>
      </c>
      <c r="C92" s="295" t="s">
        <v>362</v>
      </c>
      <c r="D92" s="295" t="s">
        <v>214</v>
      </c>
      <c r="E92" s="97">
        <v>45992</v>
      </c>
      <c r="F92" s="97">
        <v>45996</v>
      </c>
      <c r="G92" s="296" t="s">
        <v>168</v>
      </c>
      <c r="H92" s="296">
        <v>7.08</v>
      </c>
      <c r="I92" s="296" t="s">
        <v>364</v>
      </c>
      <c r="J92" s="296" t="s">
        <v>573</v>
      </c>
    </row>
    <row r="93" spans="1:11" x14ac:dyDescent="0.25">
      <c r="A93" s="359"/>
      <c r="B93" s="295">
        <v>18</v>
      </c>
      <c r="C93" s="295" t="s">
        <v>274</v>
      </c>
      <c r="D93" s="295" t="s">
        <v>214</v>
      </c>
      <c r="E93" s="97">
        <v>45992</v>
      </c>
      <c r="F93" s="97">
        <v>45996</v>
      </c>
      <c r="G93" s="296" t="s">
        <v>168</v>
      </c>
      <c r="H93" s="296">
        <v>3.92</v>
      </c>
      <c r="I93" s="296" t="s">
        <v>364</v>
      </c>
      <c r="J93" s="296" t="s">
        <v>573</v>
      </c>
      <c r="K93" s="267"/>
    </row>
    <row r="94" spans="1:11" x14ac:dyDescent="0.25">
      <c r="A94" s="360"/>
      <c r="B94" s="295">
        <v>19</v>
      </c>
      <c r="C94" s="295" t="s">
        <v>363</v>
      </c>
      <c r="D94" s="295" t="s">
        <v>214</v>
      </c>
      <c r="E94" s="97">
        <v>45992</v>
      </c>
      <c r="F94" s="97">
        <v>45996</v>
      </c>
      <c r="G94" s="296" t="s">
        <v>168</v>
      </c>
      <c r="H94" s="296">
        <v>6.95</v>
      </c>
      <c r="I94" s="296" t="s">
        <v>364</v>
      </c>
      <c r="J94" s="296" t="s">
        <v>573</v>
      </c>
      <c r="K94" s="267"/>
    </row>
    <row r="95" spans="1:11" x14ac:dyDescent="0.25">
      <c r="A95" s="352">
        <v>46082</v>
      </c>
      <c r="B95" s="208">
        <v>17</v>
      </c>
      <c r="C95" s="208" t="s">
        <v>362</v>
      </c>
      <c r="D95" s="208" t="s">
        <v>214</v>
      </c>
      <c r="E95" s="240">
        <v>46097</v>
      </c>
      <c r="F95" s="240">
        <v>46099</v>
      </c>
      <c r="G95" s="229" t="s">
        <v>168</v>
      </c>
      <c r="H95" s="229">
        <v>7.1</v>
      </c>
      <c r="I95" s="229" t="s">
        <v>364</v>
      </c>
      <c r="J95" s="229" t="s">
        <v>573</v>
      </c>
    </row>
    <row r="96" spans="1:11" x14ac:dyDescent="0.25">
      <c r="A96" s="353"/>
      <c r="B96" s="208">
        <v>18</v>
      </c>
      <c r="C96" s="208" t="s">
        <v>274</v>
      </c>
      <c r="D96" s="208" t="s">
        <v>214</v>
      </c>
      <c r="E96" s="240">
        <v>46097</v>
      </c>
      <c r="F96" s="240">
        <v>46099</v>
      </c>
      <c r="G96" s="229" t="s">
        <v>168</v>
      </c>
      <c r="H96" s="229">
        <v>3.9</v>
      </c>
      <c r="I96" s="229" t="s">
        <v>364</v>
      </c>
      <c r="J96" s="229" t="s">
        <v>573</v>
      </c>
    </row>
    <row r="97" spans="1:10" x14ac:dyDescent="0.25">
      <c r="A97" s="354"/>
      <c r="B97" s="208">
        <v>19</v>
      </c>
      <c r="C97" s="208" t="s">
        <v>363</v>
      </c>
      <c r="D97" s="208" t="s">
        <v>214</v>
      </c>
      <c r="E97" s="240">
        <v>46097</v>
      </c>
      <c r="F97" s="240">
        <v>46099</v>
      </c>
      <c r="G97" s="229" t="s">
        <v>168</v>
      </c>
      <c r="H97" s="229">
        <v>5.39</v>
      </c>
      <c r="I97" s="229" t="s">
        <v>364</v>
      </c>
      <c r="J97" s="229" t="s">
        <v>573</v>
      </c>
    </row>
  </sheetData>
  <mergeCells count="37">
    <mergeCell ref="A56:A58"/>
    <mergeCell ref="A74:A76"/>
    <mergeCell ref="A71:A73"/>
    <mergeCell ref="A68:A70"/>
    <mergeCell ref="A86:A88"/>
    <mergeCell ref="A83:A85"/>
    <mergeCell ref="A53:A55"/>
    <mergeCell ref="A41:A43"/>
    <mergeCell ref="A38:A40"/>
    <mergeCell ref="A50:A52"/>
    <mergeCell ref="A32:A34"/>
    <mergeCell ref="A47:A49"/>
    <mergeCell ref="A35:A37"/>
    <mergeCell ref="I9:J9"/>
    <mergeCell ref="A9:A10"/>
    <mergeCell ref="B9:B10"/>
    <mergeCell ref="C9:C10"/>
    <mergeCell ref="E9:E10"/>
    <mergeCell ref="G9:H9"/>
    <mergeCell ref="F9:F10"/>
    <mergeCell ref="D9:D10"/>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2"/>
  <sheetViews>
    <sheetView showGridLines="0" view="pageBreakPreview" zoomScaleNormal="100" zoomScaleSheetLayoutView="100" workbookViewId="0">
      <pane ySplit="9" topLeftCell="A762" activePane="bottomLeft" state="frozen"/>
      <selection pane="bottomLeft" activeCell="D4" sqref="D4"/>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46161</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7" t="s">
        <v>195</v>
      </c>
      <c r="B670" s="367"/>
      <c r="C670" s="367"/>
      <c r="D670" s="367"/>
      <c r="E670" s="367"/>
      <c r="F670" s="367"/>
      <c r="G670" s="367"/>
      <c r="H670" s="367"/>
      <c r="I670" s="367"/>
      <c r="J670" s="367"/>
      <c r="K670" s="367"/>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2026-06-10T20:58:15Z</dcterms:modified>
</cp:coreProperties>
</file>